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C:\Users\maienk_ole\Desktop\REQUEST 2024\91191817 PV solar panels\3 Invitation\"/>
    </mc:Choice>
  </mc:AlternateContent>
  <xr:revisionPtr revIDLastSave="0" documentId="13_ncr:1_{DFCE7720-C2CD-4185-A58A-EE2181749938}" xr6:coauthVersionLast="47" xr6:coauthVersionMax="47" xr10:uidLastSave="{00000000-0000-0000-0000-000000000000}"/>
  <bookViews>
    <workbookView xWindow="-110" yWindow="-110" windowWidth="19420" windowHeight="11500" tabRatio="890" activeTab="3" xr2:uid="{00000000-000D-0000-FFFF-FFFF00000000}"/>
  </bookViews>
  <sheets>
    <sheet name="Запрошення" sheetId="3" r:id="rId1"/>
    <sheet name="Документи" sheetId="40" r:id="rId2"/>
    <sheet name="Додаток 1_Специфікація" sheetId="53" r:id="rId3"/>
    <sheet name="Додаток 2 КП на товари" sheetId="41" r:id="rId4"/>
    <sheet name="Додаток 3 ТП на товари" sheetId="48" r:id="rId5"/>
    <sheet name="Додаток 4_Адреси поставки" sheetId="54" r:id="rId6"/>
    <sheet name="Додаток 6 Банківські реквізити" sheetId="50" r:id="rId7"/>
    <sheet name="FAQ_Tender" sheetId="7" r:id="rId8"/>
  </sheets>
  <externalReferences>
    <externalReference r:id="rId9"/>
    <externalReference r:id="rId10"/>
    <externalReference r:id="rId11"/>
  </externalReferences>
  <definedNames>
    <definedName name="_xlnm._FilterDatabase" localSheetId="2" hidden="1">'Додаток 1_Специфікація'!$A$2:$I$4</definedName>
    <definedName name="Answer" localSheetId="3">[1]legend!$G$2:$G$5</definedName>
    <definedName name="Answer" localSheetId="4">[1]legend!$G$2:$G$5</definedName>
    <definedName name="Answer">[1]legend!$G$2:$G$5</definedName>
    <definedName name="Category_of_good" localSheetId="5">#REF!</definedName>
    <definedName name="Category_of_good">'[2]Dropdown menu'!$A$14:$A$31</definedName>
    <definedName name="Complexity" localSheetId="3">[1]legend!$B$2:$B$5</definedName>
    <definedName name="Complexity" localSheetId="4">[1]legend!$B$2:$B$5</definedName>
    <definedName name="Complexity">[1]legend!$B$2:$B$5</definedName>
    <definedName name="Experience" localSheetId="3">[1]legend!$C$2:$C$6</definedName>
    <definedName name="Experience" localSheetId="4">[1]legend!$C$2:$C$6</definedName>
    <definedName name="Experience">[1]legend!$C$2:$C$6</definedName>
    <definedName name="Fee" localSheetId="3">[1]legend!$A$2:$A$6</definedName>
    <definedName name="Fee" localSheetId="4">[1]legend!$A$2:$A$6</definedName>
    <definedName name="Fee">[1]legend!$A$2:$A$6</definedName>
    <definedName name="fullpart" localSheetId="3">[1]legend!$C$12:$C$14</definedName>
    <definedName name="fullpart" localSheetId="4">[1]legend!$C$12:$C$14</definedName>
    <definedName name="fullpart">[1]legend!$C$12:$C$14</definedName>
    <definedName name="Justification_for_non_neutral_specification" localSheetId="2">'[3]Dropdown menu'!$G$8:$G$12</definedName>
    <definedName name="Justification_for_non_neutral_specification" localSheetId="5">#REF!</definedName>
    <definedName name="Justification_for_non_neutral_specification">'[2]Dropdown menu'!$G$8:$G$12</definedName>
    <definedName name="pro_class" localSheetId="3">[1]legend!$F$1:$F$31</definedName>
    <definedName name="pro_class" localSheetId="4">[1]legend!$F$1:$F$31</definedName>
    <definedName name="pro_class">[1]legend!$F$1:$F$31</definedName>
    <definedName name="typeoftender" localSheetId="3">[1]legend!$A$23:$A$29</definedName>
    <definedName name="typeoftender" localSheetId="4">[1]legend!$A$23:$A$29</definedName>
    <definedName name="typeoftender">[1]legend!$A$23:$A$29</definedName>
    <definedName name="yes_no" localSheetId="2">'[3]Dropdown menu'!$G$1:$G$3</definedName>
    <definedName name="yes_no" localSheetId="5">#REF!</definedName>
    <definedName name="yes_no">'[2]Dropdown menu'!$G$1:$G$3</definedName>
    <definedName name="yesno" localSheetId="3">[1]legend!$A$12:$A$14</definedName>
    <definedName name="yesno" localSheetId="4">[1]legend!$A$12:$A$14</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54" l="1"/>
  <c r="F6" i="54"/>
  <c r="I9" i="41" l="1"/>
  <c r="F26" i="3"/>
  <c r="D2" i="48" l="1"/>
  <c r="I8" i="41"/>
  <c r="I10" i="41" s="1"/>
  <c r="D16" i="41" l="1"/>
  <c r="D11" i="48" s="1"/>
  <c r="J5" i="3" l="1"/>
  <c r="D2" i="41"/>
  <c r="M22" i="3" l="1"/>
  <c r="J18" i="3"/>
  <c r="K22" i="3"/>
  <c r="L10" i="3"/>
  <c r="M26" i="3"/>
  <c r="E10" i="3" l="1"/>
</calcChain>
</file>

<file path=xl/sharedStrings.xml><?xml version="1.0" encoding="utf-8"?>
<sst xmlns="http://schemas.openxmlformats.org/spreadsheetml/2006/main" count="333" uniqueCount="295">
  <si>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</si>
  <si>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</si>
  <si>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</si>
  <si>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</si>
  <si>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</si>
  <si>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</si>
  <si>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</si>
  <si>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робочих дні(в) до дати закінчення тендеру</t>
  </si>
  <si>
    <t>3) з посиланням на номер тендеру в темі листа.</t>
  </si>
  <si>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</si>
  <si>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t>Посилання на законодавчі норми:</t>
  </si>
  <si>
    <t xml:space="preserve">1) Постанова 153  (підпункт 2-1 пункту 14) </t>
  </si>
  <si>
    <t>2) Рамкова Угода між Урядом України та Урядом Федеративної Республіки Німеччини про консультування і технічне співробітництво  (ст.8)</t>
  </si>
  <si>
    <t>3) Рамкова угода між Урядом України і Комісією Європейських Співтовариств</t>
  </si>
  <si>
    <t>4) Перелік зареєстрованих проєктів з планами закупівель</t>
  </si>
  <si>
    <t>5) Податковий кодекс (ст. 197.11 та ст.198.5(б) )</t>
  </si>
  <si>
    <t>6) План закупівель, опублікований на відкритому ресурсі - Урядовому порталі</t>
  </si>
  <si>
    <t xml:space="preserve">Пропозиції мають бути подані до </t>
  </si>
  <si>
    <t xml:space="preserve">години на </t>
  </si>
  <si>
    <t>З повагою,</t>
  </si>
  <si>
    <t>Відділ закупівель GIZ</t>
  </si>
  <si>
    <t xml:space="preserve">Dear Ladies and Gentlemen, </t>
  </si>
  <si>
    <t xml:space="preserve">1) EXCLUSIVELY in written to follow E-Mail: </t>
  </si>
  <si>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</si>
  <si>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Legislative rules:</t>
  </si>
  <si>
    <t xml:space="preserve">1) Resolution 153  (sub-clause 2-1 of para. 14) </t>
  </si>
  <si>
    <t>2) The Framework Agreement between the Government of Ukraine and the Government of the Federal Republic of Germany on consultancies and technical cooperation ( article 8).</t>
  </si>
  <si>
    <t>3) Framework Agreement between the Government of Ukraine and the Commission of European Communities</t>
  </si>
  <si>
    <t>4) List of registered projects with procurement plans</t>
  </si>
  <si>
    <t>5) Tax Code of Ukraine (article 197.11  and article 198.5(b) )</t>
  </si>
  <si>
    <t>6) Procurement plan published at the open source Government Portal</t>
  </si>
  <si>
    <t>GIZ, on its turn, would guarantee confidentiality of information provided in price bids.</t>
  </si>
  <si>
    <t>All bidders will be informed about the results of the tender by e-mail.</t>
  </si>
  <si>
    <t>Sincerely yours,</t>
  </si>
  <si>
    <t>GIZ Procurement Unit</t>
  </si>
  <si>
    <t>Item description</t>
  </si>
  <si>
    <t>Назва товару</t>
  </si>
  <si>
    <t>Гарантія, міс. / Warranty, months</t>
  </si>
  <si>
    <t>1.1</t>
  </si>
  <si>
    <t>pcs</t>
  </si>
  <si>
    <t>Додаток 2/ Annex 2</t>
  </si>
  <si>
    <t>Комерційна пропозиція до тендеру №</t>
  </si>
  <si>
    <t>№ п/п</t>
  </si>
  <si>
    <t>Lot 1/ Лот 1</t>
  </si>
  <si>
    <t>Посада</t>
  </si>
  <si>
    <t>Підпис</t>
  </si>
  <si>
    <t xml:space="preserve">Прізвище, Ім'я </t>
  </si>
  <si>
    <t>Печатка</t>
  </si>
  <si>
    <t>/Signing information</t>
  </si>
  <si>
    <t>Кількість для постачання в шт. / Quantity for delivery, pcs</t>
  </si>
  <si>
    <t xml:space="preserve">Питання, що надходять найчастіше </t>
  </si>
  <si>
    <t>1) Чи можемо ми взяти участь у тендері, який розміщений на сайті GIZ?</t>
  </si>
  <si>
    <t>Так, це відкритий тендер, тому будь-яка компанія може взяти в ньому участь.</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</si>
  <si>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</si>
  <si>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</si>
  <si>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</si>
  <si>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</si>
  <si>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</si>
  <si>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</si>
  <si>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</si>
  <si>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</si>
  <si>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</si>
  <si>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</si>
  <si>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</si>
  <si>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</si>
  <si>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</si>
  <si>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xml:space="preserve">Rules and recommendations for submitting a proposal by email: </t>
  </si>
  <si>
    <t>§  Комерційна пропозиція складається відповідно до наданої у цьому листі форми з датою, підписом уповноваженої особи, печаткою підприємства (за наявності), сканується або якісно фотографується;</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</si>
  <si>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компанії; </t>
  </si>
  <si>
    <t>§  In addition to the attached documents, the e-mail must contain a signature with the contact details of the responsible person (surname, name, telephone number) and the name of the company;</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</si>
  <si>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</si>
  <si>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</si>
  <si>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</si>
  <si>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</si>
  <si>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</si>
  <si>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</si>
  <si>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</si>
  <si>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назва компанії, код ЄДРПОУ".</t>
  </si>
  <si>
    <t>зазначивши у темі листа "Пропозиція до тендеру №</t>
  </si>
  <si>
    <t>згідно наданого переліку необхідних документів та специфікації ( Додаток 1).</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</si>
  <si>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Спільно з нашими партнерами в усьому світі ми працюємо над пошуком дієвих рішень, які забезпечують людям можливості та гідні умови життя у довгостроковій перспективі.  </t>
    </r>
  </si>
  <si>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</si>
  <si>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
To e-mail address </t>
    </r>
    <r>
      <rPr>
        <sz val="10"/>
        <color rgb="FF0070C0"/>
        <rFont val="Arial"/>
        <family val="2"/>
      </rPr>
      <t>procurement-ua@giz.de</t>
    </r>
    <r>
      <rPr>
        <sz val="10"/>
        <color theme="1"/>
        <rFont val="Arial"/>
        <family val="2"/>
      </rPr>
      <t xml:space="preserve"> the Participant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</si>
  <si>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</si>
  <si>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</si>
  <si>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</si>
  <si>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according to the provided list of documents and specification (see Annex 1).</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</si>
  <si>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</si>
  <si>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</si>
  <si>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</si>
  <si>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r>
      <t xml:space="preserve">Companies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company will be included in the general mailing list for distribution of answers to questions concerning this tender received from all the bidders.</t>
    </r>
  </si>
  <si>
    <t>Questions:</t>
  </si>
  <si>
    <t>Your question about technical or other issues should be sent:</t>
  </si>
  <si>
    <t>2) not later then</t>
  </si>
  <si>
    <t>3) with Tender № in Subject of Email.</t>
  </si>
  <si>
    <t>working days before date of tender submission</t>
  </si>
  <si>
    <t>on</t>
  </si>
  <si>
    <t>Країна походження Товару / 
Country of origin of Goods</t>
  </si>
  <si>
    <r>
      <t xml:space="preserve">Гарантія на товар / 
</t>
    </r>
    <r>
      <rPr>
        <b/>
        <sz val="9"/>
        <rFont val="Arial"/>
        <family val="2"/>
        <charset val="204"/>
      </rPr>
      <t>Warranty for goods</t>
    </r>
  </si>
  <si>
    <r>
      <t>Пропозиція дійсна до</t>
    </r>
    <r>
      <rPr>
        <sz val="10"/>
        <color theme="1"/>
        <rFont val="Arial"/>
        <family val="2"/>
      </rPr>
      <t xml:space="preserve"> / Offer valid till</t>
    </r>
  </si>
  <si>
    <t>Умови оплати / Payment conditions</t>
  </si>
  <si>
    <t>Строки оплати / Payment terms</t>
  </si>
  <si>
    <t>Додаток 3 / Annex 3</t>
  </si>
  <si>
    <t>Технічна пропозиція до тендеру №</t>
  </si>
  <si>
    <t>and </t>
  </si>
  <si>
    <r>
      <t>Продавець/ The Seller:</t>
    </r>
    <r>
      <rPr>
        <sz val="11"/>
        <rFont val="Arial"/>
        <family val="2"/>
      </rPr>
      <t> </t>
    </r>
  </si>
  <si>
    <r>
      <t>ТОВ «_______________»</t>
    </r>
    <r>
      <rPr>
        <sz val="10"/>
        <rFont val="Arial"/>
        <family val="2"/>
      </rPr>
      <t> </t>
    </r>
  </si>
  <si>
    <t>LLC “_______________” </t>
  </si>
  <si>
    <t>01042, м.Київ, вул., буд. оф. </t>
  </si>
  <si>
    <t>р/р 2600___ в _____ КБ «___» м. Києва </t>
  </si>
  <si>
    <t>МФО _______ </t>
  </si>
  <si>
    <t>код ЄДРПОУ  </t>
  </si>
  <si>
    <t>ІПН _ </t>
  </si>
  <si>
    <t>street, bld., office </t>
  </si>
  <si>
    <t>01042, Kyiv,  </t>
  </si>
  <si>
    <t>a/c 2600___ in _____ CB “___”, Kyiv </t>
  </si>
  <si>
    <t>bank ID _______ </t>
  </si>
  <si>
    <t>USREOU code </t>
  </si>
  <si>
    <t>TIN _ </t>
  </si>
  <si>
    <t>Tel. </t>
  </si>
  <si>
    <t>E-Mail:  </t>
  </si>
  <si>
    <r>
      <t xml:space="preserve">Дата підписання / </t>
    </r>
    <r>
      <rPr>
        <sz val="10"/>
        <rFont val="Arial"/>
        <family val="2"/>
      </rPr>
      <t>Date</t>
    </r>
    <r>
      <rPr>
        <sz val="10"/>
        <color rgb="FF000000"/>
        <rFont val="Arial"/>
        <family val="2"/>
      </rPr>
      <t xml:space="preserve"> of signing      __.__.202              </t>
    </r>
  </si>
  <si>
    <r>
      <t>____________</t>
    </r>
    <r>
      <rPr>
        <sz val="10"/>
        <color rgb="FF000000"/>
        <rFont val="Arial"/>
        <family val="2"/>
      </rPr>
      <t> </t>
    </r>
  </si>
  <si>
    <r>
      <t>ПІБ /</t>
    </r>
    <r>
      <rPr>
        <b/>
        <sz val="10"/>
        <rFont val="Arial"/>
        <family val="2"/>
      </rPr>
      <t xml:space="preserve"> Full name</t>
    </r>
    <r>
      <rPr>
        <sz val="10"/>
        <rFont val="Arial"/>
        <family val="2"/>
      </rPr>
      <t> </t>
    </r>
  </si>
  <si>
    <r>
      <t xml:space="preserve">Директор/ </t>
    </r>
    <r>
      <rPr>
        <b/>
        <sz val="10"/>
        <rFont val="Arial"/>
        <family val="2"/>
      </rPr>
      <t>Director</t>
    </r>
    <r>
      <rPr>
        <sz val="10"/>
        <rFont val="Arial"/>
        <family val="2"/>
      </rPr>
      <t> </t>
    </r>
  </si>
  <si>
    <t>Банківські реквізити та дані по підписанту /
Bank details and data on the signatory</t>
  </si>
  <si>
    <t>Реєстраційні документи 
учасника тендеру у форматі PDF.</t>
  </si>
  <si>
    <t>Registration documents of the bidder in PDF.</t>
  </si>
  <si>
    <r>
      <t>Назва товару</t>
    </r>
    <r>
      <rPr>
        <b/>
        <sz val="8"/>
        <color theme="1"/>
        <rFont val="Arial"/>
        <family val="2"/>
        <charset val="204"/>
      </rPr>
      <t xml:space="preserve"> </t>
    </r>
  </si>
  <si>
    <r>
      <t xml:space="preserve">Ми оголошуємо </t>
    </r>
    <r>
      <rPr>
        <b/>
        <u/>
        <sz val="10"/>
        <color rgb="FF000000"/>
        <rFont val="Arial"/>
        <family val="2"/>
      </rPr>
      <t>тендер №</t>
    </r>
  </si>
  <si>
    <t>§ УВАЖНО вивчати умови закупівлі, що визначені в тендерній документації;</t>
  </si>
  <si>
    <t>§ ATTENTIVELY study the procurement conditions specified in the tender documentation;</t>
  </si>
  <si>
    <t>§ Завчасно готуйтеся до закупівлі та не відкладайте подання пропозиції на останній момент.</t>
  </si>
  <si>
    <t>§ Prepare in advance for the purchase and do not postpone submitting an offer to the last moment.</t>
  </si>
  <si>
    <t>GIZ зі своєї сторони гарантує конфіденційність наданої в пропозиціях інформації.</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</si>
  <si>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</si>
  <si>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</si>
  <si>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t xml:space="preserve">Перелік необхідних документів які має надати Учасник тендеру: </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</si>
  <si>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</si>
  <si>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</si>
  <si>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Перелік необхідних документів які має надати Переможець тендеру: </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</si>
  <si>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</si>
  <si>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</si>
  <si>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  procurement-ua@giz.de ;</t>
  </si>
  <si>
    <t xml:space="preserve">§ If there are requirements in the tender documentation that are unclear to you, we recommend that you ask clarifying questions by sending them to e-mail procurement-ua@giz.de in advance; </t>
  </si>
  <si>
    <t xml:space="preserve">Технічна пропозиція за формою згідно із Додатком 3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технічною пропозицією має називатись "Технічна пропозиція_Technical Offer".  </t>
  </si>
  <si>
    <t>Загальні умови/ General conditions:</t>
  </si>
  <si>
    <r>
      <t xml:space="preserve">Bidders offer 
</t>
    </r>
    <r>
      <rPr>
        <i/>
        <sz val="8"/>
        <color theme="1"/>
        <rFont val="Arial"/>
        <family val="2"/>
      </rPr>
      <t>(with goods description, goods model and detailed description of the proposed material characteristics to confirm compliance with the specification and which will be specified in the Contract)</t>
    </r>
  </si>
  <si>
    <r>
      <t xml:space="preserve">Пропозиція учасника
</t>
    </r>
    <r>
      <rPr>
        <i/>
        <sz val="8"/>
        <color theme="1"/>
        <rFont val="Arial"/>
        <family val="2"/>
      </rPr>
      <t xml:space="preserve">(зазначається назва Товару, модель із детальним описом технічних характеристик запропонованого товару для підтвердження відповідності специфікації та що в подальшому буде зазначена в Договорі) </t>
    </r>
  </si>
  <si>
    <t>Goods description</t>
  </si>
  <si>
    <r>
      <t xml:space="preserve">Пропозиція учасника
</t>
    </r>
    <r>
      <rPr>
        <i/>
        <sz val="8"/>
        <color theme="1"/>
        <rFont val="Arial"/>
        <family val="2"/>
      </rPr>
      <t>(Учасник зазначає назву товару, модель що в подальшому буде зазначена в Договорі).</t>
    </r>
  </si>
  <si>
    <r>
      <t xml:space="preserve">Bidders offer
</t>
    </r>
    <r>
      <rPr>
        <sz val="8"/>
        <color theme="1"/>
        <rFont val="Arial"/>
        <family val="2"/>
      </rPr>
      <t>(The Bidder indicate the name of the product,model  which will be specified in the Contract)</t>
    </r>
  </si>
  <si>
    <t xml:space="preserve">*ціна за одиницю товару зазначається до другої цифри після коми / * prices per unit of the Goods are indicated with 2 digits after comma </t>
  </si>
  <si>
    <t>Кількість/
Quantity</t>
  </si>
  <si>
    <t>Одиниця виміру / Unit of measurment</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</si>
  <si>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</si>
  <si>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offers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</si>
  <si>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Продавець: _____</t>
    </r>
    <r>
      <rPr>
        <b/>
        <sz val="10"/>
        <color rgb="FF000000"/>
        <rFont val="Arial"/>
        <family val="2"/>
      </rPr>
      <t xml:space="preserve"> (зазначається організаційно правова форма та назва)</t>
    </r>
    <r>
      <rPr>
        <sz val="10"/>
        <color rgb="FF000000"/>
        <rFont val="Arial"/>
        <family val="2"/>
      </rPr>
      <t>, яке є платником ________</t>
    </r>
    <r>
      <rPr>
        <b/>
        <sz val="10"/>
        <color rgb="FF000000"/>
        <rFont val="Arial"/>
        <family val="2"/>
      </rPr>
      <t>(зазначається форма оподаткування)</t>
    </r>
    <r>
      <rPr>
        <sz val="10"/>
        <color rgb="FF000000"/>
        <rFont val="Arial"/>
        <family val="2"/>
      </rPr>
      <t>, в особі</t>
    </r>
    <r>
      <rPr>
        <b/>
        <sz val="10"/>
        <color rgb="FF000000"/>
        <rFont val="Arial"/>
        <family val="2"/>
      </rPr>
      <t xml:space="preserve"> </t>
    </r>
    <r>
      <rPr>
        <b/>
        <sz val="10"/>
        <rFont val="Arial"/>
        <family val="2"/>
      </rPr>
      <t>______________ (зазначається посада та повне прізвище ім'я по батькові)</t>
    </r>
    <r>
      <rPr>
        <sz val="10"/>
        <color rgb="FF000000"/>
        <rFont val="Arial"/>
        <family val="2"/>
      </rPr>
      <t xml:space="preserve">, що діє на підставі _____ </t>
    </r>
    <r>
      <rPr>
        <b/>
        <sz val="10"/>
        <color rgb="FF000000"/>
        <rFont val="Arial"/>
        <family val="2"/>
      </rPr>
      <t>(зазначається документ на основі якого діє підписант)</t>
    </r>
    <r>
      <rPr>
        <sz val="10"/>
        <color rgb="FF000000"/>
        <rFont val="Arial"/>
        <family val="2"/>
      </rPr>
      <t xml:space="preserve"> , з однієї сторони, та </t>
    </r>
  </si>
  <si>
    <r>
      <t xml:space="preserve">The Seller: _____ </t>
    </r>
    <r>
      <rPr>
        <b/>
        <sz val="10"/>
        <color rgb="FF000000"/>
        <rFont val="Arial"/>
        <family val="2"/>
      </rPr>
      <t>(indicate entety's leagal form and name)</t>
    </r>
    <r>
      <rPr>
        <sz val="10"/>
        <color rgb="FF000000"/>
        <rFont val="Arial"/>
        <family val="2"/>
      </rPr>
      <t xml:space="preserve">, which is _____ </t>
    </r>
    <r>
      <rPr>
        <b/>
        <sz val="10"/>
        <color rgb="FF000000"/>
        <rFont val="Arial"/>
        <family val="2"/>
      </rPr>
      <t>(indicate tax payment form)</t>
    </r>
    <r>
      <rPr>
        <sz val="10"/>
        <color rgb="FF000000"/>
        <rFont val="Arial"/>
        <family val="2"/>
      </rPr>
      <t xml:space="preserve"> payer, represented by the _____ </t>
    </r>
    <r>
      <rPr>
        <b/>
        <sz val="10"/>
        <color rgb="FF000000"/>
        <rFont val="Arial"/>
        <family val="2"/>
      </rPr>
      <t>(indicate the position and full last name and surname)</t>
    </r>
    <r>
      <rPr>
        <sz val="10"/>
        <color rgb="FF000000"/>
        <rFont val="Arial"/>
        <family val="2"/>
      </rPr>
      <t xml:space="preserve">, acting on the basis _____ </t>
    </r>
    <r>
      <rPr>
        <b/>
        <sz val="10"/>
        <color rgb="FF000000"/>
        <rFont val="Arial"/>
        <family val="2"/>
      </rPr>
      <t>(indicate the document on the basis of which the signatory act)</t>
    </r>
    <r>
      <rPr>
        <sz val="10"/>
        <color rgb="FF000000"/>
        <rFont val="Arial"/>
        <family val="2"/>
      </rPr>
      <t>, on one part, </t>
    </r>
  </si>
  <si>
    <t>Filled Annex 5 (check marks) "Self-declaration to determine the origin or source of the goods offered" dated, signed and sealed (if applicable) in PDF.</t>
  </si>
  <si>
    <t xml:space="preserve">All offers must be submitted till </t>
  </si>
  <si>
    <t>Technical bid on the company's letterhead (in the absence of such letterhead, indicate the details of the company) with a signature and wet stamp (if applicable) in PDF. The file with the technical offer should be named "Технічна пропозиція_Technical Offer". Please refer to the template in Annex 3.</t>
  </si>
  <si>
    <t>Заповнений (проставлені галочки) Додаток №5 "Самодекларація щодо визначення походження пропонованих товарів"  з датою, підписом та мокрою печаткою (якщо печатка використовується) у форматі PDF.</t>
  </si>
  <si>
    <t>Планова дата завершення оцінки отриманих пропозицій</t>
  </si>
  <si>
    <t>The evaluation of the bids is estimated to be completed by</t>
  </si>
  <si>
    <t>Переможець тендеру буде зобовязаний письмово повідомити про доставку за 2 робочі дні, надсилаючи електронний лист контактній особі отримувача та копію відповідальним співробітникам GIZ. Електронний лист повинен містити інформацію про дату та очікуваний час доставки, перелік товарів та назву сервісної компанії для доставки.</t>
  </si>
  <si>
    <t xml:space="preserve">Переможці тендеру зобов'язані підписати Договір на закупівлю Товару протягом не більше, ніж 3 календарних днів з дати отримання Договору на підпис (інакше GIZ має право відмовитися від закупівлі товару, а Продавець в такому випадку не буде мати будь-яких претензій щодо такого неприйняття товару з боку GIZ). </t>
  </si>
  <si>
    <t xml:space="preserve">До укладання будь-якого договору, GIZ зберігає право перевірити походження запропонованого товару. Ця перевірка проводитиметься з метою забезпечення дотримання діючих ембарго та інших торгових обмежень у рамках комплексної юридичної експертизи GIZ. Це стосується, зокрема, чинних санкцій ЄС проти Російської Федерації, Республіки Білорусь, Криму та окупованих районів на Сході України4 (насамперед – Постанови Ради (ЄС) № 833/2014 та 765/2006).
Подаючи свою пропозицію, учасник тендеру (у разі перемоги) зобов'язується надавати усю необхідну підтримку GIZ при перевірці дотримання санкційного режиму (до укладання будь-якого договору). Зокрема, ця норма передбачає зобов'язання на вимогу GIZ заповнити «Самодекларацію щодо визначення походження пропонованих товарів» та/або надати необхідні GIZ документи про походження товару. Якщо учасник не виконує даного зобов'язання або не виконує його протягом розумного строку, його пропозиція може бути виключена з конкурсної процедури.
Договір може бути укладений лише після завершення зазначеної перевірки походження товару. Якщо під час цієї перевірки будуть виявлені підстави для підозри або факти, які перешкоджають укладанню договору, GIZ негайно інформує про це відповідного учасника. Крім цього, GIZ у цьому випадку зберігає за собою право укласти договір з учасником, який посів наступне місце у відповідній конкурентній тендерній процедурі. </t>
  </si>
  <si>
    <t>The tender winner shall notify delivery by sending an email to the contact person copying GIZ staff 2 business days in advance. The email should contain information about the date and expected time of delivery, a list of goods and the name of freight company.</t>
  </si>
  <si>
    <t>Tender winners shall sign the Contract for the purchase of Goods within 3 calendar days after receipt of the Contract for signing (otherwise GIZ shall be entitled to refuse from the Goods procurement and the Seller shall renounce any claim as for such refusal of GIZ to accept the goods).</t>
  </si>
  <si>
    <t xml:space="preserve">Before entering into any contract, GIZ reserves the right to ascertain the origin of the goods offered. This assessment will be conducted to ensure compliance with embargoes and other trade restrictions in place within the scope of GIZ’s due diligence. This is particularly true of the EU sanctions against Russia, Belarus, Crimea and the affected parts of Eastern Ukraine  currently in place (primarily the EU Council Regulations No.: 833/2014 and 765/2006). 
By submitting their bid, the bidder undertakes towards GIZ the responsibility that in the event of a probable award, the bidder will provide all necessary support to enable GIZ to ensure compliance with the sanctions regime – this assurance is thus given prior to the award of any contract. This includes in particular the obligation, if so requested by GIZ, to complete a self-declaration to determine the origin of the goods offered and/or to provide GIZ with the required evidence of the origin of such goods. Should the bidder fail to meet these obligations or fail to do so within a reasonable period of time, this can result in their bid being excluded. 
 A contract can only be awarded on completion of this assessment of the origin of the goods offered. Should this check give grounds for concern or reveal facts that constitute a contractual impediment, GIZ shall inform the bidder without delay. GIZ shall also reserve the right in such cases to award the contract to the next-ranked bidder in the competitive tender procedure. </t>
  </si>
  <si>
    <t xml:space="preserve">Запропонований Товар новий і не був у використанні. </t>
  </si>
  <si>
    <t>Упаковка повинна відповідати вимогам установленим до даного виду товару і захищати його від пошкоджень або псування під час перевезення (доставки).</t>
  </si>
  <si>
    <t>Товар та упаковка не повинні містити рекламних позначень політичного характеру, дискримінаційних гасел чи символіки.</t>
  </si>
  <si>
    <t>The proposed Goods are new and were not been used.</t>
  </si>
  <si>
    <t>Packaging must meet the requirements established for this type of Goods and protect it from damage or deterioration during transportation (delivery).</t>
  </si>
  <si>
    <t>The Goods and packaging must not contain any advertising markings of a political nature, discriminatory slogans or symbols.</t>
  </si>
  <si>
    <t>While procuring used equipment this close should be deleted</t>
  </si>
  <si>
    <t>Учасник Тендеру подає цінову пропозицію в євро, однак Договір буде укладено в гривні за курсом НБУ на дату оголошення результатів тендеру; фінансові розрахунки проводяться в гривні.</t>
  </si>
  <si>
    <t>The Bidder should provide price offers in euros, but the contract will be concluded in hryvnias according to the NBU currency exchange rate valid on the date of tender results announcment; the financial settlements shall be conducted in UAH.</t>
  </si>
  <si>
    <t xml:space="preserve">§ 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</si>
  <si>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t>§Технічна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t>
  </si>
  <si>
    <t xml:space="preserve">Documents required upon delivery: </t>
  </si>
  <si>
    <t>Разом із поставкою надаються наступні документи:</t>
  </si>
  <si>
    <t>If not applicable delete</t>
  </si>
  <si>
    <r>
      <rPr>
        <b/>
        <sz val="10"/>
        <rFont val="Arial"/>
        <family val="2"/>
      </rPr>
      <t>Для учасників фізичних осіб-підприємців:</t>
    </r>
    <r>
      <rPr>
        <sz val="10"/>
        <rFont val="Arial"/>
        <family val="2"/>
      </rPr>
      <t xml:space="preserve">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</si>
  <si>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</si>
  <si>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r>
      <t>Для обєднання учасників :</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</si>
  <si>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t>Додаток 6 / Annex 6</t>
  </si>
  <si>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</si>
  <si>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</si>
  <si>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</si>
  <si>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</si>
  <si>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</si>
  <si>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</si>
  <si>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</si>
  <si>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Bids sent uniquely or additionally to any other GIZ e-mail adresses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 xml:space="preserve">disqualified, </t>
    </r>
    <r>
      <rPr>
        <b/>
        <sz val="10"/>
        <color rgb="FF000000"/>
        <rFont val="Arial"/>
        <family val="2"/>
      </rPr>
      <t xml:space="preserve">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</si>
  <si>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</si>
  <si>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with the exception of  e-mail adress UA_Inquiry@giz.de. </t>
    </r>
  </si>
  <si>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</si>
  <si>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</si>
  <si>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Поля, виділені синім, заповнює учасник тендеру! / Blue coloured cells should be filled in by the Bidder.</t>
  </si>
  <si>
    <t>Запрошення до участі в тендері</t>
  </si>
  <si>
    <t>Invitation to Tender</t>
  </si>
  <si>
    <r>
      <t xml:space="preserve">Компанія, що має намір брати участь в тендері, повинна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</si>
  <si>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t>! Просимо прийняти до уваги, що відділ закупівель та контрактів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</si>
  <si>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Contracts Department has no access to sent bids until the deadline of bids submission. Thus, unfortunately, during bids submission period, we cannot confirm bids' receipt.
It is recommended to send an email, which contains bid with automatic confirmation of receipt.</t>
  </si>
  <si>
    <t xml:space="preserve">After finalization of bids' evaluation, Bidders will be ranked. If during the contract conclusion it turns out that Winner cannot fulfill the contractual obligations under the conditions specified in the tender documentation, GIZ reserves the right to choose the next rated Bidder. </t>
  </si>
  <si>
    <t>Про результати тендеру всі Учасники будуть проінформовані.</t>
  </si>
  <si>
    <t>Commercial bid on the company's letterhead (in the absence of such letterhead, indicate the details of the company) with a signature and wet stamp (if wet stamp is applicable) in PDF. The file with the commercial offer should be named "Комерційна пропозиція_Commercial Bid". Please refer to the template in Annex 2.</t>
  </si>
  <si>
    <t>Комерційна пропозиція за формою згідно із Додатком 2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</si>
  <si>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  The commercial bid is made in accordance with the form provided in this letter with the date, signature of the authorized person, the seal of the enterprise (if there is any), then it is to be scanned or qualitatively photographed;</t>
  </si>
  <si>
    <t>§  Send the bid no later than the date and time of submission to the address specified in the tender invitation. Bids that do not meet these conditions will be disqualified;</t>
  </si>
  <si>
    <t>§ Technical bid should not contain commercial information (prices). If a Technical bid is submitted with commercial information, such bid will be rejected.</t>
  </si>
  <si>
    <t>§ If the Customer makes changes to the tender documentation, the Bidder bears fully responsiblity for submitting a Bid that corresponds to the current version of the tender documentation.</t>
  </si>
  <si>
    <r>
      <rPr>
        <b/>
        <sz val="10"/>
        <color theme="1"/>
        <rFont val="Arial"/>
        <family val="2"/>
      </rPr>
      <t>For privat entepreneur:</t>
    </r>
    <r>
      <rPr>
        <sz val="10"/>
        <color theme="1"/>
        <rFont val="Arial"/>
        <family val="2"/>
      </rPr>
      <t xml:space="preserve">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</si>
  <si>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</si>
  <si>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t xml:space="preserve">For association of participants:                                                                                                                                                   </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</si>
  <si>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</si>
  <si>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/Commercial bid for Tender</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</si>
  <si>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bids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</si>
  <si>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Пропозиція дійсна до</t>
    </r>
    <r>
      <rPr>
        <sz val="10"/>
        <color theme="1"/>
        <rFont val="Arial"/>
        <family val="2"/>
      </rPr>
      <t xml:space="preserve"> / Bid valid till</t>
    </r>
  </si>
  <si>
    <t>/Technical bid for Tender</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</si>
  <si>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пропозиції, які надійшли з запізненням не буде прийняті до розгляду. </t>
  </si>
  <si>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</si>
  <si>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</si>
  <si>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</si>
  <si>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</si>
  <si>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privat entepreneur:</t>
    </r>
    <r>
      <rPr>
        <sz val="10"/>
        <color theme="1"/>
        <rFont val="Arial"/>
        <family val="2"/>
      </rPr>
      <t xml:space="preserve">
- Extract from The United State Register of Legal Entities, Individual Entrepreneurs and Public Organizations of Ukraine, with valid data as of the date of submission of the bid.</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</si>
  <si>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</si>
  <si>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CONFIDENTIAL</t>
  </si>
  <si>
    <t>Умови оплати зміні не підлягають, якщо така можливість прямо не визначена тендерною документацією.</t>
  </si>
  <si>
    <t xml:space="preserve">GIZ залишає за собою право запитувати додаткову інформацію у учасника тендеру на будь-якому етапі процедури проведення тендеру щодо перевірки статусу учасника/товару по відношенню до санкційних списків або обмежень, які можуть до нього застосовуватися. У випадку виявлення відповідних обмежень, GIZ залишає за собою право відхилити пропозицію Учасника.
Договір може бути укладений лише після завершення санкційної перевірки. GIZ має право запитувати додаткову інформацію щодо санкційної перевірки. 
Учасник закупівлі/ Виконавець повинен: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Договору.  </t>
  </si>
  <si>
    <t xml:space="preserve">GIZ reserves the right to request additional information conserning the bidder/goods at any stage of the tender procedure with objective of the verification of the bidder’s status as for the applicable sanction lists and measures. In case of relevant restrictions, GIZ reserves the right to reject the Bidders offer
The contract can only be concluded after the sanctions check has been completed. GIZ has the right to request additional information regarding the sanctions check.
The Tenderer / Contractor must: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t>
  </si>
  <si>
    <r>
      <t>Для обєднання учасників :</t>
    </r>
    <r>
      <rPr>
        <sz val="10"/>
        <rFont val="Arial"/>
        <family val="2"/>
      </rPr>
      <t xml:space="preserve">                                                                                                                               - 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</si>
  <si>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ofassociation of participants with valid data as of the date of submission of the bid.</t>
    </r>
  </si>
  <si>
    <r>
      <rPr>
        <b/>
        <sz val="10"/>
        <color rgb="FFFF0000"/>
        <rFont val="Arial"/>
        <family val="2"/>
      </rPr>
      <t>!!!</t>
    </r>
    <r>
      <rPr>
        <b/>
        <sz val="10"/>
        <color rgb="FF0070C0"/>
        <rFont val="Arial"/>
        <family val="2"/>
        <charset val="204"/>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</si>
  <si>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rPr>
        <b/>
        <sz val="10"/>
        <color rgb="FFFF0000"/>
        <rFont val="Arial"/>
        <family val="2"/>
      </rPr>
      <t xml:space="preserve">!!! </t>
    </r>
    <r>
      <rPr>
        <b/>
        <sz val="10"/>
        <color rgb="FF0070C0"/>
        <rFont val="Arial"/>
        <family val="2"/>
        <charset val="204"/>
      </rPr>
      <t>Учасник заповнює виключно поля, виділені блакитним кольором. Будь-які інші зміни не допускаються / The bidder fills in only the fields highlighted in blue. Any other changes are not allowed.</t>
    </r>
  </si>
  <si>
    <t>робочих днів з дати підписання видаткової накладної / 
working days from signing date of delivery note</t>
  </si>
  <si>
    <t>Проект Договору на закупівлю Товару у розділі "Умови закупівель Товару": 
https://www.giz.de/en/regions/europe/ukraine/tenders</t>
  </si>
  <si>
    <t>Draft of the Contract for the purchase of Goods in para "Terms of purchase of goods": https://www.giz.de/en/regions/europe/ukraine/tenders</t>
  </si>
  <si>
    <t xml:space="preserve">Подаючи свою тендерну пропозицію учасник гарантує:
1.	поставку товару у строки, що передбачені умовами тендерної документації;
2.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
3.	укладення та виконання договору на умовах, що викладені замовником у  розділі "Умови закупівель Товару":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</si>
  <si>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</si>
  <si>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</si>
  <si>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1</t>
  </si>
  <si>
    <t>Лот № / Lot #</t>
  </si>
  <si>
    <t>Позиція № / Position #</t>
  </si>
  <si>
    <t xml:space="preserve">Technical Specification
</t>
  </si>
  <si>
    <t xml:space="preserve">Технічна Специфікація 
</t>
  </si>
  <si>
    <t>Одиниця виміру / Unit of Measurement (UoM)</t>
  </si>
  <si>
    <t>Кількість / Quantity</t>
  </si>
  <si>
    <r>
      <t xml:space="preserve">The price must include all applicable charges, to be paid, </t>
    </r>
    <r>
      <rPr>
        <b/>
        <sz val="8"/>
        <color rgb="FFFF0000"/>
        <rFont val="Arial"/>
        <family val="2"/>
        <charset val="204"/>
      </rPr>
      <t>excluding VAT /</t>
    </r>
    <r>
      <rPr>
        <b/>
        <sz val="8"/>
        <color theme="1"/>
        <rFont val="Arial"/>
        <family val="2"/>
      </rPr>
      <t xml:space="preserve">
Ціна повинна включати всі відповідні збори, що підлягають сплаті, </t>
    </r>
    <r>
      <rPr>
        <b/>
        <sz val="8"/>
        <color rgb="FFFF0000"/>
        <rFont val="Arial"/>
        <family val="2"/>
        <charset val="204"/>
      </rPr>
      <t>без ПДВ</t>
    </r>
  </si>
  <si>
    <t>pcs.</t>
  </si>
  <si>
    <t>Bidders in the procurement procedure must provide as part of the bids information and documents (in PDF) confirming compliance of the bid with technical, qualitative, quantitative and other requirements for the subject of procurement, established by the Customer. 
Information on the compliance of the proposed procurement subject must be confirmed with:</t>
  </si>
  <si>
    <t>ESS &amp; PV solar panels</t>
  </si>
  <si>
    <t>СЗЕ та сонячних панелей</t>
  </si>
  <si>
    <t>Hybrid  Industrial Energy Storage System (ESS) 100 kWh with Inverter 50 kW</t>
  </si>
  <si>
    <t>Гібридна  промислова система для
зберігання енергії (СЗЕ) 100 kВт год з інвертором 50 кВт</t>
  </si>
  <si>
    <r>
      <rPr>
        <b/>
        <sz val="10"/>
        <color theme="1"/>
        <rFont val="Arial"/>
        <family val="2"/>
        <charset val="204"/>
      </rPr>
      <t>General Specifications:</t>
    </r>
    <r>
      <rPr>
        <sz val="11"/>
        <color theme="1"/>
        <rFont val="Calibri"/>
        <family val="2"/>
        <charset val="204"/>
        <scheme val="minor"/>
      </rPr>
      <t xml:space="preserve">
Operating temperature: -30 °C ~ +60 °C (±10 °C)
Operating humidity: 0 % ~ 95 % (non-condensing)
Ingress protection rating (not lower than): IP54 for cabinet, IP65 for inverter
Cooling method: air conditioning
Fire suppression system: yes, local type
Maximum operating altitude (not less than): 3000 m
Installation type: floor-mounted, cabinet/rack type
</t>
    </r>
    <r>
      <rPr>
        <b/>
        <sz val="10"/>
        <color theme="1"/>
        <rFont val="Arial"/>
        <family val="2"/>
        <charset val="204"/>
      </rPr>
      <t>Battery Side:</t>
    </r>
    <r>
      <rPr>
        <sz val="11"/>
        <color theme="1"/>
        <rFont val="Calibri"/>
        <family val="2"/>
        <charset val="204"/>
        <scheme val="minor"/>
      </rPr>
      <t xml:space="preserve">
Total rated battery capacity (kWh): 100 (±10 %)
Battery type: LFP / 280 Ah
</t>
    </r>
    <r>
      <rPr>
        <b/>
        <sz val="10"/>
        <color theme="1"/>
        <rFont val="Arial"/>
        <family val="2"/>
        <charset val="204"/>
      </rPr>
      <t>Inverter Specifications:</t>
    </r>
    <r>
      <rPr>
        <sz val="11"/>
        <color theme="1"/>
        <rFont val="Calibri"/>
        <family val="2"/>
        <charset val="204"/>
        <scheme val="minor"/>
      </rPr>
      <t xml:space="preserve">
Inverter type: hybrid
Number of phases: 3
Rated AC output power: 50 kW
Rated AC frequency range: 50/60 Hz ±5 Hz
Rated voltage (V): 220/380 or 230/400
Overvoltage protection (SPD): DC Type II / AC Type II
System efficiency (not less than): 90 %</t>
    </r>
  </si>
  <si>
    <r>
      <rPr>
        <b/>
        <sz val="10"/>
        <rFont val="Arial"/>
        <family val="2"/>
        <charset val="204"/>
      </rPr>
      <t>Загальні Характеристики:</t>
    </r>
    <r>
      <rPr>
        <sz val="10"/>
        <rFont val="Arial"/>
        <family val="2"/>
        <charset val="204"/>
      </rPr>
      <t xml:space="preserve">
Робоча температура: -30 °C ~ + 60 °C (±10 °C);
Робоча вологість повітря : ~ 0% ~ 95% (без конденсату);
Клас захисту IP (не нижче): IP54 для шафи, IP65 інвертор;
Метод охолодження: повітряне кондиціонування;
Система пожежегасіння: так, локальна;
Макс. робоча висота (не менше): 3000 м;
Тип встановлення: на підлогу, шафа/стійка.
</t>
    </r>
    <r>
      <rPr>
        <b/>
        <sz val="10"/>
        <rFont val="Arial"/>
        <family val="2"/>
        <charset val="204"/>
      </rPr>
      <t>Сторона АКБ:</t>
    </r>
    <r>
      <rPr>
        <sz val="10"/>
        <rFont val="Arial"/>
        <family val="2"/>
        <charset val="204"/>
      </rPr>
      <t xml:space="preserve">
Загальна номінальна ємність АКБ (кВт год): 100 (±10%);
Тип АКБ:  LFP  / 280 A год;
</t>
    </r>
    <r>
      <rPr>
        <b/>
        <sz val="10"/>
        <rFont val="Arial"/>
        <family val="2"/>
        <charset val="204"/>
      </rPr>
      <t>Характеристики ірвертора:</t>
    </r>
    <r>
      <rPr>
        <sz val="10"/>
        <rFont val="Arial"/>
        <family val="2"/>
        <charset val="204"/>
      </rPr>
      <t xml:space="preserve">
Тип інвертора: гібридний;
Кількість фаз: 3;
Номінальна вихідна потужність AC: 50 кВт;
Номінальний діапазон частот мережі AC: 50/60 Гц ±5 Гц; 
Номінальна напруга (В): 220/380 або 230/400 
Захист від перенапруги (SPD): DC Type ll / AC Type Il;
Ефективність  системи (ККД, не менше): 90%
</t>
    </r>
    <r>
      <rPr>
        <sz val="11"/>
        <color theme="1"/>
        <rFont val="Calibri"/>
        <family val="2"/>
        <charset val="204"/>
        <scheme val="minor"/>
      </rPr>
      <t xml:space="preserve">
</t>
    </r>
  </si>
  <si>
    <t>min. 12 months/мін. 12 місяців</t>
  </si>
  <si>
    <t>шт / pieces</t>
  </si>
  <si>
    <t>1.2</t>
  </si>
  <si>
    <t>PV solar panel with capacity 570-585 W</t>
  </si>
  <si>
    <t xml:space="preserve">Сонячна панель потужністю 570-585 Вт </t>
  </si>
  <si>
    <t>Production Technology: Half-Cell or N-Type technology
Panel Type: Monocrystalline
Panel Power (Pmax): 570-585 W
Module Efficiency: not less than 21,5%
Protection Rating: not lower than IP 68
Weight: not more than 30 kg
Operating Temperature Range: –40°C to +85°C</t>
  </si>
  <si>
    <t xml:space="preserve">Технологія виробництва: технологія Half-Cell чи N-Type 
Тип панелей: Монокристалічна 
Потужність панелі, (Pmax): 570-585 Вт 
ККД фотомодуля: не менше 21,5 % 
Ступінь захисту: не нижче IP 68 
Вага: не більше 30 кг 
Робоча температура: -40/+85 С
</t>
  </si>
  <si>
    <t>min. 120 months/мін. 120 місяців</t>
  </si>
  <si>
    <t xml:space="preserve">післяоплата / 
post-payment; </t>
  </si>
  <si>
    <t>з правом дострокової поставки  (інакше GIZ має право відмовитися від прийняття товару, а Продавець в такому випадку не буде мати будь-яких претензій 
щодо такого неприйняття товару з боку GIZ) / with the right of early delivery (otherwise GIZ shall be entitled not to accept the goods and the Seller shall renounce any claim as for such refusal of GIZ to accept the goods)</t>
  </si>
  <si>
    <r>
      <t>Термін постачання</t>
    </r>
    <r>
      <rPr>
        <b/>
        <sz val="10"/>
        <color theme="1"/>
        <rFont val="Arial"/>
        <family val="2"/>
        <charset val="204"/>
      </rPr>
      <t xml:space="preserve"> до</t>
    </r>
    <r>
      <rPr>
        <sz val="10"/>
        <color theme="1"/>
        <rFont val="Arial"/>
        <family val="2"/>
        <charset val="204"/>
      </rPr>
      <t xml:space="preserve"> /
deadline for delivery</t>
    </r>
    <r>
      <rPr>
        <b/>
        <sz val="10"/>
        <color theme="1"/>
        <rFont val="Arial"/>
        <family val="2"/>
        <charset val="204"/>
      </rPr>
      <t xml:space="preserve"> till </t>
    </r>
  </si>
  <si>
    <t xml:space="preserve">!! Пропозиції з термінами поставки, довші ніж зазначені в тендерній документації, не будуть прийматися до розгляду / 
!! Bids with delivery terms longer than indicated in tender documentation will be disqualified. </t>
  </si>
  <si>
    <t xml:space="preserve">а) Видаткова накладна
б) Гарантійний талон (має містити підпис і печатку  Виробника/ Постачальника)
	</t>
  </si>
  <si>
    <t xml:space="preserve">a) Delivery note
b) Warranty card (must contain the signature and seal of the Manufacturer/Supplier)
</t>
  </si>
  <si>
    <t>Учасники процедури закупівлі повинні надати у складі тендерних пропозицій інформацію та документи (у форматі PDF), які підтверджують відповідність тендерної пропозиції учасника технічним, якісним, кількісним та іншим вимогам до предмета закупівлі, установленим Замовником. 
Інформація про відповідність запропонованого предмету закупівлі повинна бути підтверджена:</t>
  </si>
  <si>
    <t>a) Datasheet for PV Panels
b)  Certificate of Conformity with the Technical Safety Regulation, or an equivalent document confirming compliance with the applicable technical regulations of Ukrainian or international standarts for PV panels
с) Datasheet for Hybrid Commercial Industrial Energy Storage System (ESS) 1 with Inverter</t>
  </si>
  <si>
    <t xml:space="preserve">а) Технічний паспорт на сонячні панелі
б) Сертифікат відповідності Технічному регламенту безпеки  або еквівалентний документ, що підтверджує відповідність українським або міжнародним стандартам на сонячні панелі
с) Технічний паспорт на гібридну комерційну промислову систему для зберігання енергії з інвертором 
</t>
  </si>
  <si>
    <t>Спеціальні умови/ Special conditions:</t>
  </si>
  <si>
    <t>Можлива поставка  обладнання партіями. Підтвердження постачання за кожною окремою адресою постачання є підставою для оплати.</t>
  </si>
  <si>
    <t>Partly delivery is possible. Delivery confirmation in each delivery address serves as the basis for payment.</t>
  </si>
  <si>
    <t>Позиція № /  Position #</t>
  </si>
  <si>
    <t>№</t>
  </si>
  <si>
    <t>Delivery address</t>
  </si>
  <si>
    <t>Адреса доставки</t>
  </si>
  <si>
    <t>Recipient organization (optional)</t>
  </si>
  <si>
    <t>Організація-отримувач (опціонально)</t>
  </si>
  <si>
    <t>13, 600-richchia St., Vinnytsia, Vinnytsia Region, Ukraine</t>
  </si>
  <si>
    <t>Україна, Вінницька обл., м.Вінниця, вул. 600-річчя, 13.</t>
  </si>
  <si>
    <t>PUBLIC UTILITY OF VINNYTSIA CITY COUNCIL "VINNYTSIAMISKTEPLOENERGO"</t>
  </si>
  <si>
    <t>Комунальне підприємство Вінницької міської ради
«Вінницяміськтеплоенерго»</t>
  </si>
  <si>
    <r>
      <t xml:space="preserve">Ціна, </t>
    </r>
    <r>
      <rPr>
        <b/>
        <sz val="9"/>
        <color theme="1"/>
        <rFont val="Arial"/>
        <family val="2"/>
      </rPr>
      <t>Євро.</t>
    </r>
    <r>
      <rPr>
        <b/>
        <sz val="9"/>
        <color theme="1"/>
        <rFont val="Arial"/>
        <family val="2"/>
        <charset val="204"/>
      </rPr>
      <t xml:space="preserve">
Price </t>
    </r>
    <r>
      <rPr>
        <b/>
        <sz val="9"/>
        <color theme="1"/>
        <rFont val="Arial"/>
        <family val="2"/>
      </rPr>
      <t>EUR</t>
    </r>
  </si>
  <si>
    <r>
      <t xml:space="preserve">Сума, </t>
    </r>
    <r>
      <rPr>
        <b/>
        <sz val="9"/>
        <color theme="1"/>
        <rFont val="Arial"/>
        <family val="2"/>
      </rPr>
      <t>Євро</t>
    </r>
    <r>
      <rPr>
        <b/>
        <sz val="9"/>
        <color theme="1"/>
        <rFont val="Arial"/>
        <family val="2"/>
        <charset val="204"/>
      </rPr>
      <t xml:space="preserve">
Amount, EUR</t>
    </r>
  </si>
  <si>
    <r>
      <t>Всього до сплати</t>
    </r>
    <r>
      <rPr>
        <b/>
        <sz val="9"/>
        <color theme="1"/>
        <rFont val="Arial"/>
        <family val="2"/>
      </rPr>
      <t xml:space="preserve"> Лот 1</t>
    </r>
    <r>
      <rPr>
        <b/>
        <sz val="9"/>
        <color theme="1"/>
        <rFont val="Arial"/>
        <family val="2"/>
        <charset val="204"/>
      </rPr>
      <t xml:space="preserve"> /Amount to pay </t>
    </r>
    <r>
      <rPr>
        <b/>
        <sz val="9"/>
        <color theme="1"/>
        <rFont val="Arial"/>
        <family val="2"/>
      </rPr>
      <t>Lot 1</t>
    </r>
  </si>
  <si>
    <t>Усі ціни включають усі відповідні збори та витрати, які повинен сплатити Продавець, включаючи, але не обмежуючись, ціну Товару, упаковку Товару, адресну доставку Товару, розвантаження, занесення товару до місця призначення при адресній доставці.</t>
  </si>
  <si>
    <t>All prices include all applicable charges and expenses to be paid by the Seller, that includes, but is not limited to: price of Goods, packaging of Goods, addsress delivery of Goods, unloading, delivery of the goods to the destination place by address delivery.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</si>
</sst>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EUR]"/>
  </numFmts>
  <fonts count="76"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sz val="8"/>
      <color theme="1"/>
      <name val="Arial"/>
      <family val="2"/>
      <charset val="204"/>
    </font>
    <font>
      <b/>
      <sz val="8"/>
      <color theme="1"/>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u/>
      <sz val="10"/>
      <color theme="1"/>
      <name val="Arial"/>
      <family val="2"/>
      <charset val="204"/>
    </font>
    <font>
      <b/>
      <sz val="12"/>
      <color theme="1"/>
      <name val="Arial"/>
      <family val="2"/>
      <charset val="204"/>
    </font>
    <font>
      <b/>
      <sz val="10"/>
      <name val="Arial"/>
      <family val="2"/>
      <charset val="204"/>
    </font>
    <font>
      <b/>
      <sz val="10"/>
      <color rgb="FF0070C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9"/>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sz val="9"/>
      <color theme="1"/>
      <name val="Arial"/>
      <family val="2"/>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i/>
      <sz val="8"/>
      <color theme="1"/>
      <name val="Arial"/>
      <family val="2"/>
    </font>
    <font>
      <u/>
      <sz val="10"/>
      <color theme="10"/>
      <name val="Arial"/>
      <family val="2"/>
    </font>
    <font>
      <sz val="10"/>
      <color rgb="FF0070C0"/>
      <name val="Arial"/>
      <family val="2"/>
    </font>
    <font>
      <sz val="9"/>
      <color rgb="FF000000"/>
      <name val="Arial"/>
      <family val="2"/>
    </font>
    <font>
      <b/>
      <sz val="10"/>
      <color theme="1"/>
      <name val="Calibri"/>
      <family val="2"/>
      <charset val="204"/>
      <scheme val="minor"/>
    </font>
    <font>
      <b/>
      <sz val="10"/>
      <name val="Arial"/>
      <family val="2"/>
    </font>
    <font>
      <sz val="11"/>
      <color rgb="FFFF0000"/>
      <name val="Calibri"/>
      <family val="2"/>
      <charset val="204"/>
      <scheme val="minor"/>
    </font>
    <font>
      <sz val="10"/>
      <color rgb="FFFF0000"/>
      <name val="Arial"/>
      <family val="2"/>
    </font>
    <font>
      <i/>
      <sz val="9"/>
      <color theme="1"/>
      <name val="Arial"/>
      <family val="2"/>
      <charset val="204"/>
    </font>
    <font>
      <i/>
      <sz val="9"/>
      <color theme="1"/>
      <name val="Arial"/>
      <family val="2"/>
    </font>
    <font>
      <sz val="11"/>
      <color theme="1"/>
      <name val="Segoe UI"/>
      <family val="2"/>
    </font>
    <font>
      <b/>
      <u/>
      <sz val="11"/>
      <name val="Arial"/>
      <family val="2"/>
    </font>
    <font>
      <sz val="11"/>
      <name val="Arial"/>
      <family val="2"/>
    </font>
    <font>
      <sz val="8"/>
      <color theme="1"/>
      <name val="Arial"/>
      <family val="2"/>
    </font>
    <font>
      <sz val="11"/>
      <color rgb="FFFF0000"/>
      <name val="Arial"/>
      <family val="2"/>
      <charset val="204"/>
    </font>
    <font>
      <sz val="10"/>
      <color theme="4" tint="-0.249977111117893"/>
      <name val="Arial"/>
      <family val="2"/>
    </font>
    <font>
      <b/>
      <sz val="11"/>
      <color theme="1"/>
      <name val="Arial"/>
      <family val="2"/>
    </font>
    <font>
      <b/>
      <sz val="9"/>
      <color rgb="FFFF0000"/>
      <name val="Calibri"/>
      <family val="2"/>
      <charset val="204"/>
      <scheme val="minor"/>
    </font>
    <font>
      <b/>
      <u/>
      <sz val="11"/>
      <color theme="1"/>
      <name val="Arial"/>
      <family val="2"/>
      <charset val="204"/>
    </font>
    <font>
      <b/>
      <sz val="10"/>
      <color rgb="FFFF0000"/>
      <name val="Arial"/>
      <family val="2"/>
      <charset val="204"/>
    </font>
    <font>
      <sz val="9"/>
      <color rgb="FFFF0000"/>
      <name val="Arial"/>
      <family val="2"/>
      <charset val="204"/>
    </font>
    <font>
      <sz val="8"/>
      <name val="Calibri"/>
      <family val="2"/>
      <charset val="204"/>
      <scheme val="minor"/>
    </font>
    <font>
      <b/>
      <sz val="9"/>
      <color theme="1"/>
      <name val="Arial"/>
      <family val="2"/>
    </font>
    <font>
      <sz val="11"/>
      <color theme="1"/>
      <name val="Arial"/>
      <family val="2"/>
      <charset val="204"/>
    </font>
    <font>
      <b/>
      <sz val="14"/>
      <color theme="1"/>
      <name val="Arial"/>
      <family val="2"/>
    </font>
    <font>
      <sz val="12"/>
      <color theme="1"/>
      <name val="Calibri"/>
      <family val="2"/>
      <charset val="204"/>
      <scheme val="minor"/>
    </font>
    <font>
      <b/>
      <sz val="10"/>
      <color rgb="FF0070C0"/>
      <name val="Arial"/>
      <family val="2"/>
    </font>
    <font>
      <b/>
      <sz val="8"/>
      <color rgb="FFFF0000"/>
      <name val="Arial"/>
      <family val="2"/>
      <charset val="204"/>
    </font>
    <font>
      <b/>
      <sz val="11"/>
      <color rgb="FFFF0000"/>
      <name val="Calibri"/>
      <family val="2"/>
      <scheme val="minor"/>
    </font>
    <font>
      <i/>
      <sz val="10"/>
      <color theme="1"/>
      <name val="Arial"/>
      <family val="2"/>
    </font>
    <font>
      <sz val="10"/>
      <color rgb="FFC00000"/>
      <name val="Arial"/>
      <family val="2"/>
      <charset val="204"/>
    </font>
    <font>
      <i/>
      <sz val="9"/>
      <name val="Arial"/>
      <family val="2"/>
      <charset val="204"/>
    </font>
    <font>
      <sz val="9"/>
      <color rgb="FFFF0000"/>
      <name val="Arial"/>
      <family val="2"/>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FFFCC"/>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medium">
        <color auto="1"/>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16">
    <xf numFmtId="0" fontId="0" fillId="0" borderId="0"/>
    <xf numFmtId="0" fontId="7" fillId="0" borderId="0" applyNumberFormat="0" applyFill="0" applyBorder="0" applyAlignment="0" applyProtection="0"/>
    <xf numFmtId="0" fontId="12" fillId="0" borderId="0"/>
    <xf numFmtId="0" fontId="13" fillId="0" borderId="0"/>
    <xf numFmtId="0" fontId="13" fillId="0" borderId="0"/>
    <xf numFmtId="0" fontId="2" fillId="0" borderId="0"/>
    <xf numFmtId="0" fontId="2" fillId="0" borderId="0"/>
    <xf numFmtId="0" fontId="11" fillId="0" borderId="0" applyNumberFormat="0" applyFill="0" applyBorder="0" applyAlignment="0" applyProtection="0"/>
    <xf numFmtId="0" fontId="2" fillId="0" borderId="0"/>
    <xf numFmtId="0" fontId="24" fillId="0" borderId="0"/>
    <xf numFmtId="0" fontId="1" fillId="0" borderId="0"/>
    <xf numFmtId="0" fontId="24" fillId="0" borderId="0"/>
    <xf numFmtId="0" fontId="2" fillId="0" borderId="0"/>
    <xf numFmtId="0" fontId="2" fillId="0" borderId="0"/>
    <xf numFmtId="0" fontId="24" fillId="0" borderId="0"/>
    <xf numFmtId="0" fontId="12" fillId="0" borderId="0"/>
  </cellStyleXfs>
  <cellXfs count="481">
    <xf numFmtId="0" fontId="0" fillId="0" borderId="0" xfId="0"/>
    <xf numFmtId="0" fontId="3" fillId="0" borderId="0" xfId="0" applyFont="1"/>
    <xf numFmtId="0" fontId="17" fillId="0" borderId="0" xfId="3" applyFont="1"/>
    <xf numFmtId="0" fontId="13" fillId="0" borderId="0" xfId="3"/>
    <xf numFmtId="0" fontId="18"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0" fillId="0" borderId="0" xfId="0" applyAlignment="1">
      <alignment horizontal="center" vertical="center"/>
    </xf>
    <xf numFmtId="0" fontId="2" fillId="0" borderId="0" xfId="0" applyFont="1" applyAlignment="1">
      <alignment horizontal="center" vertical="center"/>
    </xf>
    <xf numFmtId="4" fontId="2" fillId="0" borderId="0" xfId="0" applyNumberFormat="1" applyFont="1" applyAlignment="1">
      <alignment horizontal="center" vertical="center"/>
    </xf>
    <xf numFmtId="4" fontId="0" fillId="0" borderId="0" xfId="0" applyNumberFormat="1" applyAlignment="1">
      <alignment horizontal="center" vertical="center"/>
    </xf>
    <xf numFmtId="4" fontId="2" fillId="0" borderId="0" xfId="0" applyNumberFormat="1" applyFont="1" applyAlignment="1">
      <alignment horizontal="center" vertical="center" wrapText="1"/>
    </xf>
    <xf numFmtId="0" fontId="0" fillId="0" borderId="0" xfId="0" applyAlignment="1">
      <alignment horizontal="center" vertical="top"/>
    </xf>
    <xf numFmtId="0" fontId="2" fillId="0" borderId="0" xfId="0" applyFont="1" applyAlignment="1">
      <alignment horizontal="center" vertical="top" wrapText="1"/>
    </xf>
    <xf numFmtId="0" fontId="0" fillId="0" borderId="0" xfId="0" applyAlignment="1">
      <alignment vertical="top"/>
    </xf>
    <xf numFmtId="0" fontId="2" fillId="0" borderId="0" xfId="3" applyFont="1"/>
    <xf numFmtId="0" fontId="2" fillId="0" borderId="0" xfId="6" applyAlignment="1">
      <alignment horizontal="center" vertical="center"/>
    </xf>
    <xf numFmtId="0" fontId="25" fillId="2" borderId="1" xfId="6" applyFont="1" applyFill="1" applyBorder="1" applyAlignment="1">
      <alignment horizontal="center" vertical="center" wrapText="1"/>
    </xf>
    <xf numFmtId="0" fontId="25" fillId="0" borderId="1" xfId="6" applyFont="1" applyBorder="1" applyAlignment="1">
      <alignment horizontal="center" vertical="center" wrapText="1"/>
    </xf>
    <xf numFmtId="0" fontId="2" fillId="0" borderId="0" xfId="6" applyAlignment="1">
      <alignment horizontal="left" vertical="top"/>
    </xf>
    <xf numFmtId="0" fontId="2" fillId="0" borderId="0" xfId="6" applyAlignment="1">
      <alignment horizontal="left" vertical="top" wrapText="1"/>
    </xf>
    <xf numFmtId="0" fontId="2" fillId="0" borderId="0" xfId="6" applyAlignment="1">
      <alignment vertical="top"/>
    </xf>
    <xf numFmtId="0" fontId="2" fillId="0" borderId="0" xfId="0" applyFont="1" applyAlignment="1">
      <alignment horizontal="left" wrapText="1"/>
    </xf>
    <xf numFmtId="0" fontId="2" fillId="6" borderId="8" xfId="0" applyFont="1" applyFill="1" applyBorder="1" applyAlignment="1">
      <alignment vertical="center"/>
    </xf>
    <xf numFmtId="0" fontId="2" fillId="6" borderId="9" xfId="0" applyFont="1" applyFill="1" applyBorder="1" applyAlignment="1">
      <alignment vertical="center"/>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5" fillId="2" borderId="0" xfId="0" applyFont="1" applyFill="1"/>
    <xf numFmtId="0" fontId="5" fillId="0" borderId="28" xfId="0" applyFont="1" applyBorder="1" applyAlignment="1">
      <alignment horizontal="center" vertical="center" wrapText="1"/>
    </xf>
    <xf numFmtId="0" fontId="5" fillId="0" borderId="31" xfId="0" applyFont="1" applyBorder="1" applyAlignment="1">
      <alignment horizontal="center" vertical="center" wrapText="1"/>
    </xf>
    <xf numFmtId="0" fontId="25" fillId="0" borderId="32" xfId="0" applyFont="1" applyBorder="1" applyAlignment="1">
      <alignment horizontal="center" vertical="center" wrapText="1"/>
    </xf>
    <xf numFmtId="0" fontId="39" fillId="0" borderId="18" xfId="0" applyFont="1" applyBorder="1" applyAlignment="1">
      <alignment horizontal="center" vertical="center"/>
    </xf>
    <xf numFmtId="0" fontId="42" fillId="0" borderId="18" xfId="0" applyFont="1" applyBorder="1" applyAlignment="1">
      <alignment horizontal="center" vertical="center"/>
    </xf>
    <xf numFmtId="0" fontId="39" fillId="0" borderId="0" xfId="0" applyFont="1"/>
    <xf numFmtId="4" fontId="25" fillId="0" borderId="29" xfId="0" applyNumberFormat="1" applyFont="1" applyBorder="1" applyAlignment="1">
      <alignment horizontal="center" vertical="center" wrapText="1"/>
    </xf>
    <xf numFmtId="0" fontId="25" fillId="0" borderId="30" xfId="0" applyFont="1" applyBorder="1" applyAlignment="1">
      <alignment horizontal="center" vertical="center" wrapText="1"/>
    </xf>
    <xf numFmtId="14" fontId="2" fillId="0" borderId="0" xfId="0" applyNumberFormat="1" applyFont="1" applyAlignment="1">
      <alignment horizontal="center" vertical="center"/>
    </xf>
    <xf numFmtId="0" fontId="2" fillId="2" borderId="0" xfId="0" applyFont="1" applyFill="1" applyAlignment="1">
      <alignment horizontal="center" vertical="top"/>
    </xf>
    <xf numFmtId="4" fontId="2" fillId="2" borderId="0" xfId="0" applyNumberFormat="1" applyFont="1" applyFill="1" applyAlignment="1">
      <alignment horizontal="center" vertical="center"/>
    </xf>
    <xf numFmtId="0" fontId="0" fillId="2" borderId="0" xfId="0" applyFill="1"/>
    <xf numFmtId="0" fontId="2" fillId="2" borderId="0" xfId="0" applyFont="1" applyFill="1" applyAlignment="1">
      <alignment horizontal="center" vertical="center"/>
    </xf>
    <xf numFmtId="0" fontId="0" fillId="2" borderId="0" xfId="0" applyFill="1" applyAlignment="1">
      <alignment horizontal="center" vertical="top"/>
    </xf>
    <xf numFmtId="0" fontId="0" fillId="2" borderId="0" xfId="0" applyFill="1" applyAlignment="1">
      <alignment horizontal="center" vertical="center"/>
    </xf>
    <xf numFmtId="0" fontId="2" fillId="0" borderId="0" xfId="0" applyFont="1" applyAlignment="1">
      <alignment horizontal="center" vertical="center" wrapText="1"/>
    </xf>
    <xf numFmtId="0" fontId="2" fillId="2" borderId="0" xfId="0" applyFont="1" applyFill="1" applyAlignment="1">
      <alignment horizontal="center"/>
    </xf>
    <xf numFmtId="0" fontId="0" fillId="2" borderId="0" xfId="0" applyFill="1" applyAlignment="1">
      <alignment horizontal="center"/>
    </xf>
    <xf numFmtId="0" fontId="9" fillId="2" borderId="0" xfId="0" applyFont="1" applyFill="1" applyAlignment="1">
      <alignment horizontal="left" vertical="top" wrapText="1"/>
    </xf>
    <xf numFmtId="0" fontId="33" fillId="2" borderId="0" xfId="0" applyFont="1" applyFill="1" applyAlignment="1">
      <alignment horizontal="left" vertical="top" wrapText="1"/>
    </xf>
    <xf numFmtId="0" fontId="19" fillId="0" borderId="0" xfId="0" applyFont="1"/>
    <xf numFmtId="0" fontId="50" fillId="0" borderId="0" xfId="0" applyFont="1"/>
    <xf numFmtId="0" fontId="49" fillId="0" borderId="0" xfId="0" applyFont="1"/>
    <xf numFmtId="0" fontId="30" fillId="2" borderId="0" xfId="0" applyFont="1" applyFill="1" applyAlignment="1">
      <alignment horizontal="right" vertical="center" wrapText="1"/>
    </xf>
    <xf numFmtId="0" fontId="53" fillId="2" borderId="9" xfId="0" applyFont="1" applyFill="1" applyBorder="1" applyAlignment="1">
      <alignment vertical="top" wrapText="1"/>
    </xf>
    <xf numFmtId="0" fontId="53" fillId="2" borderId="12" xfId="0" applyFont="1" applyFill="1" applyBorder="1" applyAlignment="1">
      <alignment vertical="top" wrapText="1"/>
    </xf>
    <xf numFmtId="0" fontId="42" fillId="0" borderId="48" xfId="0" applyFont="1" applyBorder="1" applyAlignment="1">
      <alignment horizontal="justify" vertical="center" wrapText="1"/>
    </xf>
    <xf numFmtId="0" fontId="42" fillId="0" borderId="49" xfId="0" applyFont="1" applyBorder="1" applyAlignment="1">
      <alignment horizontal="justify" vertical="center" wrapText="1"/>
    </xf>
    <xf numFmtId="0" fontId="42" fillId="2" borderId="0" xfId="0" applyFont="1" applyFill="1" applyAlignment="1">
      <alignment horizontal="justify" vertical="center" wrapText="1"/>
    </xf>
    <xf numFmtId="0" fontId="30" fillId="2" borderId="8" xfId="0" applyFont="1" applyFill="1" applyBorder="1" applyAlignment="1">
      <alignment horizontal="justify" vertical="center" wrapText="1"/>
    </xf>
    <xf numFmtId="0" fontId="34" fillId="2" borderId="8" xfId="0" applyFont="1" applyFill="1" applyBorder="1" applyAlignment="1">
      <alignment horizontal="justify" vertical="center" wrapText="1"/>
    </xf>
    <xf numFmtId="0" fontId="30" fillId="2" borderId="10" xfId="0" applyFont="1" applyFill="1" applyBorder="1" applyAlignment="1">
      <alignment horizontal="left" vertical="center" wrapText="1"/>
    </xf>
    <xf numFmtId="0" fontId="2" fillId="2" borderId="0" xfId="0" applyFont="1" applyFill="1" applyAlignment="1">
      <alignment horizontal="left"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26" fillId="2" borderId="0" xfId="0" applyFont="1" applyFill="1" applyAlignment="1">
      <alignment horizontal="right" vertical="center"/>
    </xf>
    <xf numFmtId="0" fontId="7" fillId="2" borderId="1" xfId="1" applyFill="1" applyBorder="1"/>
    <xf numFmtId="0" fontId="5" fillId="0" borderId="43" xfId="0" applyFont="1" applyBorder="1" applyAlignment="1">
      <alignment horizontal="center" vertical="center" wrapText="1"/>
    </xf>
    <xf numFmtId="4" fontId="25" fillId="0" borderId="18" xfId="0" applyNumberFormat="1" applyFont="1" applyBorder="1" applyAlignment="1">
      <alignment horizontal="center" vertical="center" wrapText="1"/>
    </xf>
    <xf numFmtId="0" fontId="4" fillId="2" borderId="0" xfId="0" applyFont="1" applyFill="1" applyAlignment="1">
      <alignment horizontal="left" wrapText="1"/>
    </xf>
    <xf numFmtId="0" fontId="2" fillId="2" borderId="0" xfId="0" applyFont="1" applyFill="1" applyAlignment="1">
      <alignment vertical="center" wrapText="1"/>
    </xf>
    <xf numFmtId="0" fontId="11" fillId="2" borderId="0" xfId="1" applyFont="1" applyFill="1" applyBorder="1" applyAlignment="1">
      <alignment horizontal="left"/>
    </xf>
    <xf numFmtId="0" fontId="29" fillId="2" borderId="0" xfId="1" applyFont="1" applyFill="1" applyBorder="1" applyAlignment="1">
      <alignment vertical="center"/>
    </xf>
    <xf numFmtId="0" fontId="11" fillId="2" borderId="0" xfId="1" applyFont="1" applyFill="1" applyBorder="1" applyAlignment="1">
      <alignment wrapText="1"/>
    </xf>
    <xf numFmtId="0" fontId="29" fillId="2" borderId="0" xfId="1" applyFont="1" applyFill="1" applyBorder="1" applyAlignment="1">
      <alignment vertical="center" wrapText="1"/>
    </xf>
    <xf numFmtId="0" fontId="11" fillId="2" borderId="0" xfId="1" applyFont="1" applyFill="1" applyBorder="1" applyAlignment="1">
      <alignment horizontal="left" vertical="center" wrapText="1"/>
    </xf>
    <xf numFmtId="0" fontId="11" fillId="2" borderId="0" xfId="1" applyFont="1" applyFill="1" applyBorder="1" applyAlignment="1">
      <alignment vertical="center" wrapText="1"/>
    </xf>
    <xf numFmtId="0" fontId="11" fillId="2" borderId="0" xfId="1" applyFont="1" applyFill="1" applyBorder="1" applyAlignment="1">
      <alignment vertical="center"/>
    </xf>
    <xf numFmtId="0" fontId="2" fillId="6" borderId="0" xfId="0" applyFont="1" applyFill="1" applyAlignment="1">
      <alignment vertical="center"/>
    </xf>
    <xf numFmtId="0" fontId="2" fillId="6" borderId="0" xfId="0" applyFont="1" applyFill="1" applyAlignment="1">
      <alignment vertical="center" wrapText="1"/>
    </xf>
    <xf numFmtId="0" fontId="49" fillId="0" borderId="0" xfId="0" applyFont="1" applyAlignment="1">
      <alignment horizontal="left" wrapText="1"/>
    </xf>
    <xf numFmtId="4" fontId="0" fillId="2" borderId="0" xfId="0" applyNumberFormat="1" applyFill="1" applyAlignment="1">
      <alignment horizontal="center" vertical="center"/>
    </xf>
    <xf numFmtId="0" fontId="49" fillId="0" borderId="0" xfId="0" applyFont="1" applyAlignment="1">
      <alignment vertical="top"/>
    </xf>
    <xf numFmtId="0" fontId="50" fillId="0" borderId="0" xfId="0" applyFont="1" applyAlignment="1">
      <alignment horizontal="center" vertical="center" wrapText="1"/>
    </xf>
    <xf numFmtId="0" fontId="33" fillId="0" borderId="40" xfId="0" quotePrefix="1" applyFont="1" applyBorder="1" applyAlignment="1">
      <alignment horizontal="center" vertical="center" wrapText="1"/>
    </xf>
    <xf numFmtId="1" fontId="9" fillId="0" borderId="39" xfId="0" applyNumberFormat="1" applyFont="1" applyBorder="1" applyAlignment="1">
      <alignment horizontal="center" vertical="center"/>
    </xf>
    <xf numFmtId="49" fontId="9" fillId="2" borderId="0" xfId="0" applyNumberFormat="1" applyFont="1" applyFill="1" applyAlignment="1">
      <alignment horizontal="center" vertical="center"/>
    </xf>
    <xf numFmtId="0" fontId="9" fillId="2" borderId="0" xfId="0" applyFont="1" applyFill="1" applyAlignment="1">
      <alignment horizontal="left" vertical="center" wrapText="1"/>
    </xf>
    <xf numFmtId="0" fontId="0" fillId="2" borderId="0" xfId="0" applyFill="1" applyAlignment="1">
      <alignment vertical="top"/>
    </xf>
    <xf numFmtId="1" fontId="9" fillId="2" borderId="0" xfId="0" applyNumberFormat="1" applyFont="1" applyFill="1" applyAlignment="1">
      <alignment horizontal="center" vertical="center"/>
    </xf>
    <xf numFmtId="0" fontId="33" fillId="0" borderId="1" xfId="0" quotePrefix="1" applyFont="1" applyBorder="1" applyAlignment="1">
      <alignment horizontal="center" vertical="center" wrapText="1"/>
    </xf>
    <xf numFmtId="165" fontId="63" fillId="2" borderId="0" xfId="0" applyNumberFormat="1" applyFont="1" applyFill="1" applyAlignment="1">
      <alignment horizontal="center" vertical="center"/>
    </xf>
    <xf numFmtId="0" fontId="25" fillId="2" borderId="0" xfId="0" applyFont="1" applyFill="1" applyAlignment="1">
      <alignment horizontal="center" vertical="center"/>
    </xf>
    <xf numFmtId="0" fontId="33" fillId="0" borderId="33" xfId="0" quotePrefix="1" applyFont="1" applyBorder="1" applyAlignment="1">
      <alignment horizontal="center" vertical="center" wrapText="1"/>
    </xf>
    <xf numFmtId="0" fontId="2" fillId="2" borderId="0" xfId="0" applyFont="1" applyFill="1" applyAlignment="1">
      <alignment horizontal="right"/>
    </xf>
    <xf numFmtId="0" fontId="5" fillId="0" borderId="29" xfId="0" applyFont="1" applyBorder="1" applyAlignment="1">
      <alignment horizontal="center" vertical="center" wrapText="1"/>
    </xf>
    <xf numFmtId="0" fontId="2" fillId="0" borderId="0" xfId="0" applyFont="1" applyAlignment="1">
      <alignment horizontal="right"/>
    </xf>
    <xf numFmtId="0" fontId="5" fillId="0" borderId="24" xfId="0" applyFont="1" applyBorder="1" applyAlignment="1">
      <alignment horizontal="center" vertical="center" wrapText="1"/>
    </xf>
    <xf numFmtId="0" fontId="33" fillId="0" borderId="15" xfId="0" quotePrefix="1" applyFont="1" applyBorder="1" applyAlignment="1">
      <alignment horizontal="center" vertical="center" wrapText="1"/>
    </xf>
    <xf numFmtId="0" fontId="26" fillId="2" borderId="0" xfId="0" applyFont="1" applyFill="1" applyAlignment="1">
      <alignment horizontal="left"/>
    </xf>
    <xf numFmtId="4" fontId="2" fillId="0" borderId="39" xfId="0" applyNumberFormat="1" applyFont="1" applyBorder="1" applyAlignment="1" applyProtection="1">
      <alignment horizontal="center" vertical="center"/>
      <protection locked="0"/>
    </xf>
    <xf numFmtId="1" fontId="9" fillId="0" borderId="62" xfId="0" applyNumberFormat="1" applyFont="1" applyBorder="1" applyAlignment="1">
      <alignment horizontal="center" vertical="center"/>
    </xf>
    <xf numFmtId="4" fontId="2" fillId="0" borderId="62" xfId="0" applyNumberFormat="1" applyFont="1" applyBorder="1" applyAlignment="1">
      <alignment horizontal="center" vertical="center"/>
    </xf>
    <xf numFmtId="4" fontId="2" fillId="0" borderId="26" xfId="0" applyNumberFormat="1" applyFont="1" applyBorder="1" applyAlignment="1" applyProtection="1">
      <alignment horizontal="center" vertical="center"/>
      <protection locked="0"/>
    </xf>
    <xf numFmtId="0" fontId="40" fillId="2" borderId="0" xfId="0" applyFont="1" applyFill="1" applyAlignment="1">
      <alignment horizontal="left" vertical="center"/>
    </xf>
    <xf numFmtId="0" fontId="42" fillId="0" borderId="52" xfId="0" applyFont="1" applyBorder="1" applyAlignment="1">
      <alignment horizontal="justify" vertical="center" wrapText="1"/>
    </xf>
    <xf numFmtId="0" fontId="0" fillId="2" borderId="53" xfId="0" applyFill="1" applyBorder="1"/>
    <xf numFmtId="0" fontId="0" fillId="2" borderId="54" xfId="0" applyFill="1" applyBorder="1"/>
    <xf numFmtId="49" fontId="38" fillId="0" borderId="1" xfId="0" applyNumberFormat="1" applyFont="1" applyBorder="1" applyAlignment="1">
      <alignment horizontal="center"/>
    </xf>
    <xf numFmtId="0" fontId="2" fillId="0" borderId="0" xfId="0" applyFont="1" applyAlignment="1">
      <alignment horizontal="left"/>
    </xf>
    <xf numFmtId="20" fontId="5" fillId="0" borderId="22" xfId="0" applyNumberFormat="1" applyFont="1" applyBorder="1" applyAlignment="1">
      <alignment horizontal="center"/>
    </xf>
    <xf numFmtId="0" fontId="2" fillId="0" borderId="11" xfId="0" applyFont="1" applyBorder="1"/>
    <xf numFmtId="164" fontId="22" fillId="0" borderId="22" xfId="0" applyNumberFormat="1" applyFont="1" applyBorder="1"/>
    <xf numFmtId="0" fontId="2" fillId="0" borderId="12" xfId="0" applyFont="1" applyBorder="1"/>
    <xf numFmtId="0" fontId="2" fillId="0" borderId="11" xfId="0" applyFont="1" applyBorder="1" applyAlignment="1">
      <alignment horizontal="center"/>
    </xf>
    <xf numFmtId="0" fontId="2" fillId="0" borderId="1" xfId="6" applyBorder="1" applyAlignment="1">
      <alignment horizontal="center" vertical="top" wrapText="1"/>
    </xf>
    <xf numFmtId="0" fontId="19" fillId="0" borderId="0" xfId="6" applyFont="1" applyAlignment="1">
      <alignment horizontal="left"/>
    </xf>
    <xf numFmtId="0" fontId="71" fillId="0" borderId="0" xfId="2" applyFont="1" applyAlignment="1">
      <alignment horizontal="left" vertical="center" wrapText="1"/>
    </xf>
    <xf numFmtId="0" fontId="51" fillId="0" borderId="50" xfId="0" applyFont="1" applyBorder="1" applyAlignment="1">
      <alignment horizontal="center" vertical="center" wrapText="1"/>
    </xf>
    <xf numFmtId="0" fontId="33" fillId="0" borderId="1" xfId="0" applyFont="1" applyBorder="1" applyAlignment="1">
      <alignment horizontal="center" vertical="center" wrapText="1"/>
    </xf>
    <xf numFmtId="0" fontId="9" fillId="0" borderId="0" xfId="0" applyFont="1" applyAlignment="1">
      <alignment horizontal="left" vertical="top" wrapText="1"/>
    </xf>
    <xf numFmtId="0" fontId="33" fillId="0" borderId="0" xfId="0" applyFont="1" applyAlignment="1">
      <alignment horizontal="left" vertical="top" wrapText="1"/>
    </xf>
    <xf numFmtId="0" fontId="63" fillId="0" borderId="0" xfId="0" applyFont="1" applyAlignment="1">
      <alignment horizontal="center" vertical="top" wrapText="1"/>
    </xf>
    <xf numFmtId="164" fontId="22" fillId="0" borderId="24" xfId="0" applyNumberFormat="1" applyFont="1" applyBorder="1" applyAlignment="1">
      <alignment horizontal="right"/>
    </xf>
    <xf numFmtId="0" fontId="28" fillId="0" borderId="21" xfId="0" applyFont="1" applyBorder="1"/>
    <xf numFmtId="164" fontId="22" fillId="0" borderId="24" xfId="0" applyNumberFormat="1" applyFont="1" applyBorder="1"/>
    <xf numFmtId="164" fontId="2" fillId="0" borderId="0" xfId="0" applyNumberFormat="1" applyFont="1" applyAlignment="1">
      <alignment horizontal="center" vertical="center"/>
    </xf>
    <xf numFmtId="0" fontId="39" fillId="0" borderId="52" xfId="0" applyFont="1" applyBorder="1" applyAlignment="1">
      <alignment horizontal="center" vertical="center"/>
    </xf>
    <xf numFmtId="1" fontId="2" fillId="0" borderId="1" xfId="6" applyNumberFormat="1" applyBorder="1" applyAlignment="1">
      <alignment horizontal="center" vertical="top" wrapText="1"/>
    </xf>
    <xf numFmtId="0" fontId="2" fillId="0" borderId="1" xfId="6" applyBorder="1" applyAlignment="1">
      <alignment horizontal="left" vertical="top" wrapText="1"/>
    </xf>
    <xf numFmtId="0" fontId="72" fillId="0" borderId="0" xfId="6" applyFont="1" applyAlignment="1">
      <alignment horizontal="center" vertical="center"/>
    </xf>
    <xf numFmtId="49" fontId="2" fillId="2" borderId="1" xfId="6" applyNumberFormat="1" applyFill="1" applyBorder="1" applyAlignment="1">
      <alignment horizontal="center" vertical="top" wrapText="1"/>
    </xf>
    <xf numFmtId="49" fontId="2" fillId="0" borderId="1" xfId="6" applyNumberFormat="1" applyBorder="1" applyAlignment="1">
      <alignment horizontal="left" vertical="top" wrapText="1"/>
    </xf>
    <xf numFmtId="49" fontId="30" fillId="0" borderId="1" xfId="6" applyNumberFormat="1" applyFont="1" applyBorder="1" applyAlignment="1">
      <alignment horizontal="left" vertical="top" wrapText="1"/>
    </xf>
    <xf numFmtId="0" fontId="30" fillId="0" borderId="1" xfId="6" applyFont="1" applyBorder="1" applyAlignment="1">
      <alignment horizontal="left" vertical="top" wrapText="1"/>
    </xf>
    <xf numFmtId="9"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2" fillId="2" borderId="8"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9" xfId="0" applyFont="1" applyFill="1" applyBorder="1" applyAlignment="1">
      <alignment horizontal="left" vertical="center" wrapText="1"/>
    </xf>
    <xf numFmtId="14" fontId="2" fillId="0" borderId="31" xfId="0" applyNumberFormat="1" applyFont="1" applyBorder="1" applyAlignment="1">
      <alignment horizontal="center" vertical="center"/>
    </xf>
    <xf numFmtId="49" fontId="9" fillId="0" borderId="25" xfId="0" applyNumberFormat="1" applyFont="1" applyBorder="1" applyAlignment="1">
      <alignment horizontal="center" vertical="top"/>
    </xf>
    <xf numFmtId="0" fontId="74" fillId="3" borderId="25" xfId="0" quotePrefix="1" applyFont="1" applyFill="1" applyBorder="1" applyAlignment="1">
      <alignment horizontal="center" vertical="center" wrapText="1"/>
    </xf>
    <xf numFmtId="0" fontId="0" fillId="0" borderId="0" xfId="0" applyAlignment="1">
      <alignment vertical="center"/>
    </xf>
    <xf numFmtId="0" fontId="5" fillId="0" borderId="0" xfId="14" applyFont="1" applyAlignment="1">
      <alignment vertical="top"/>
    </xf>
    <xf numFmtId="0" fontId="5" fillId="0" borderId="0" xfId="14" applyFont="1" applyAlignment="1">
      <alignment horizontal="center" vertical="center"/>
    </xf>
    <xf numFmtId="0" fontId="2" fillId="0" borderId="0" xfId="14" applyFont="1" applyAlignment="1">
      <alignment vertical="top"/>
    </xf>
    <xf numFmtId="49" fontId="2" fillId="0" borderId="1" xfId="6" applyNumberFormat="1" applyBorder="1" applyAlignment="1">
      <alignment horizontal="center" vertical="center" wrapText="1"/>
    </xf>
    <xf numFmtId="0" fontId="2" fillId="0" borderId="1" xfId="14" applyFont="1" applyBorder="1" applyAlignment="1">
      <alignment horizontal="center" vertical="top" wrapText="1"/>
    </xf>
    <xf numFmtId="0" fontId="9" fillId="0" borderId="1" xfId="13" applyFont="1" applyBorder="1" applyAlignment="1">
      <alignment horizontal="center" vertical="top" wrapText="1"/>
    </xf>
    <xf numFmtId="0" fontId="9" fillId="0" borderId="13" xfId="13" applyFont="1" applyBorder="1" applyAlignment="1">
      <alignment horizontal="center" vertical="top" wrapText="1"/>
    </xf>
    <xf numFmtId="0" fontId="2" fillId="0" borderId="0" xfId="14" applyFont="1" applyAlignment="1">
      <alignment vertical="top" wrapText="1"/>
    </xf>
    <xf numFmtId="1" fontId="5" fillId="2" borderId="1" xfId="6" applyNumberFormat="1" applyFont="1" applyFill="1" applyBorder="1" applyAlignment="1">
      <alignment horizontal="center" vertical="top"/>
    </xf>
    <xf numFmtId="0" fontId="2" fillId="0" borderId="1" xfId="6" applyBorder="1" applyAlignment="1">
      <alignment horizontal="center" vertical="top"/>
    </xf>
    <xf numFmtId="0" fontId="0" fillId="0" borderId="1" xfId="13" applyFont="1" applyBorder="1" applyAlignment="1">
      <alignment horizontal="center" vertical="top" wrapText="1"/>
    </xf>
    <xf numFmtId="4" fontId="9" fillId="2" borderId="47" xfId="0" applyNumberFormat="1" applyFont="1" applyFill="1" applyBorder="1" applyAlignment="1">
      <alignment horizontal="center" vertical="center"/>
    </xf>
    <xf numFmtId="4" fontId="9" fillId="2" borderId="54" xfId="0" applyNumberFormat="1" applyFont="1" applyFill="1" applyBorder="1" applyAlignment="1">
      <alignment horizontal="center" vertical="center"/>
    </xf>
    <xf numFmtId="0" fontId="29" fillId="6" borderId="8" xfId="1" applyFont="1" applyFill="1" applyBorder="1" applyAlignment="1">
      <alignment vertical="center"/>
    </xf>
    <xf numFmtId="0" fontId="29" fillId="6" borderId="0" xfId="1" applyFont="1" applyFill="1" applyBorder="1" applyAlignment="1">
      <alignment vertical="center"/>
    </xf>
    <xf numFmtId="0" fontId="29" fillId="6" borderId="9" xfId="1" applyFont="1" applyFill="1" applyBorder="1" applyAlignment="1">
      <alignment vertical="center"/>
    </xf>
    <xf numFmtId="0" fontId="2" fillId="6" borderId="8" xfId="0" applyFont="1" applyFill="1" applyBorder="1" applyAlignment="1">
      <alignment vertical="center" wrapText="1"/>
    </xf>
    <xf numFmtId="0" fontId="2" fillId="6" borderId="0" xfId="0" applyFont="1" applyFill="1" applyAlignment="1">
      <alignment vertical="center" wrapText="1"/>
    </xf>
    <xf numFmtId="0" fontId="2" fillId="6" borderId="9" xfId="0" applyFont="1" applyFill="1" applyBorder="1" applyAlignment="1">
      <alignment vertical="center" wrapText="1"/>
    </xf>
    <xf numFmtId="0" fontId="19" fillId="0" borderId="0" xfId="0" applyFont="1" applyAlignment="1">
      <alignment horizontal="center" wrapText="1"/>
    </xf>
    <xf numFmtId="0" fontId="57" fillId="0" borderId="0" xfId="0" applyFont="1" applyAlignment="1">
      <alignment horizontal="center" vertical="center" wrapText="1"/>
    </xf>
    <xf numFmtId="0" fontId="29" fillId="6" borderId="8" xfId="1" applyFont="1" applyFill="1" applyBorder="1" applyAlignment="1">
      <alignment vertical="center" wrapText="1"/>
    </xf>
    <xf numFmtId="0" fontId="29" fillId="6" borderId="0" xfId="1" applyFont="1" applyFill="1" applyBorder="1" applyAlignment="1">
      <alignment vertical="center" wrapText="1"/>
    </xf>
    <xf numFmtId="0" fontId="29" fillId="6" borderId="9" xfId="1" applyFont="1" applyFill="1" applyBorder="1" applyAlignment="1">
      <alignment vertical="center" wrapText="1"/>
    </xf>
    <xf numFmtId="0" fontId="11" fillId="6" borderId="8" xfId="1" applyFont="1" applyFill="1" applyBorder="1" applyAlignment="1">
      <alignment vertical="center" wrapText="1"/>
    </xf>
    <xf numFmtId="0" fontId="11" fillId="6" borderId="0" xfId="1" applyFont="1" applyFill="1" applyBorder="1" applyAlignment="1">
      <alignment vertical="center" wrapText="1"/>
    </xf>
    <xf numFmtId="0" fontId="11" fillId="6" borderId="9" xfId="1" applyFont="1" applyFill="1" applyBorder="1" applyAlignment="1">
      <alignment vertical="center" wrapText="1"/>
    </xf>
    <xf numFmtId="0" fontId="14" fillId="2" borderId="0" xfId="0" applyFont="1" applyFill="1" applyAlignment="1">
      <alignment horizontal="left" wrapText="1"/>
    </xf>
    <xf numFmtId="0" fontId="2" fillId="2" borderId="0" xfId="0" applyFont="1" applyFill="1" applyAlignment="1">
      <alignment horizontal="left"/>
    </xf>
    <xf numFmtId="0" fontId="2" fillId="6" borderId="5" xfId="0" applyFont="1" applyFill="1" applyBorder="1" applyAlignment="1">
      <alignment vertical="center" wrapText="1"/>
    </xf>
    <xf numFmtId="0" fontId="2" fillId="6" borderId="6" xfId="0" applyFont="1" applyFill="1" applyBorder="1" applyAlignment="1">
      <alignment vertical="center" wrapText="1"/>
    </xf>
    <xf numFmtId="0" fontId="2" fillId="6" borderId="7" xfId="0" applyFont="1" applyFill="1" applyBorder="1" applyAlignment="1">
      <alignment vertical="center" wrapText="1"/>
    </xf>
    <xf numFmtId="0" fontId="11" fillId="0" borderId="20" xfId="1" applyFont="1" applyFill="1" applyBorder="1" applyAlignment="1">
      <alignment horizontal="center" vertical="center"/>
    </xf>
    <xf numFmtId="0" fontId="11" fillId="6" borderId="8" xfId="1" applyFont="1" applyFill="1" applyBorder="1" applyAlignment="1">
      <alignment horizontal="left"/>
    </xf>
    <xf numFmtId="0" fontId="11" fillId="6" borderId="0" xfId="1" applyFont="1" applyFill="1" applyBorder="1" applyAlignment="1">
      <alignment horizontal="left"/>
    </xf>
    <xf numFmtId="0" fontId="11" fillId="6" borderId="9" xfId="1" applyFont="1" applyFill="1" applyBorder="1" applyAlignment="1">
      <alignment horizontal="left"/>
    </xf>
    <xf numFmtId="0" fontId="11" fillId="6" borderId="10" xfId="1" applyFont="1" applyFill="1" applyBorder="1" applyAlignment="1">
      <alignment vertical="center"/>
    </xf>
    <xf numFmtId="0" fontId="11" fillId="6" borderId="11" xfId="1" applyFont="1" applyFill="1" applyBorder="1" applyAlignment="1">
      <alignment vertical="center"/>
    </xf>
    <xf numFmtId="0" fontId="11" fillId="6" borderId="12" xfId="1" applyFont="1" applyFill="1" applyBorder="1" applyAlignment="1">
      <alignment vertical="center"/>
    </xf>
    <xf numFmtId="0" fontId="11" fillId="6" borderId="8" xfId="1" applyFont="1" applyFill="1" applyBorder="1" applyAlignment="1">
      <alignment vertical="center"/>
    </xf>
    <xf numFmtId="0" fontId="11" fillId="6" borderId="0" xfId="1" applyFont="1" applyFill="1" applyBorder="1" applyAlignment="1">
      <alignment vertical="center"/>
    </xf>
    <xf numFmtId="0" fontId="11" fillId="6" borderId="9" xfId="1" applyFont="1" applyFill="1" applyBorder="1" applyAlignment="1">
      <alignment vertical="center"/>
    </xf>
    <xf numFmtId="0" fontId="2" fillId="6" borderId="8" xfId="0" applyFont="1" applyFill="1" applyBorder="1" applyAlignment="1">
      <alignment horizontal="left" wrapText="1"/>
    </xf>
    <xf numFmtId="0" fontId="2" fillId="6" borderId="0" xfId="0" applyFont="1" applyFill="1" applyAlignment="1">
      <alignment horizontal="left" wrapText="1"/>
    </xf>
    <xf numFmtId="0" fontId="2" fillId="6" borderId="9" xfId="0" applyFont="1" applyFill="1" applyBorder="1" applyAlignment="1">
      <alignment horizontal="left" wrapText="1"/>
    </xf>
    <xf numFmtId="0" fontId="2" fillId="6" borderId="8" xfId="0" applyFont="1" applyFill="1" applyBorder="1" applyAlignment="1">
      <alignment horizontal="left"/>
    </xf>
    <xf numFmtId="0" fontId="2" fillId="6" borderId="0" xfId="0" applyFont="1" applyFill="1" applyAlignment="1">
      <alignment horizontal="left"/>
    </xf>
    <xf numFmtId="0" fontId="2" fillId="6" borderId="9" xfId="0" applyFont="1" applyFill="1" applyBorder="1" applyAlignment="1">
      <alignment horizontal="left"/>
    </xf>
    <xf numFmtId="0" fontId="11" fillId="6" borderId="8" xfId="1" applyFont="1" applyFill="1" applyBorder="1" applyAlignment="1">
      <alignment wrapText="1"/>
    </xf>
    <xf numFmtId="0" fontId="11" fillId="6" borderId="0" xfId="1" applyFont="1" applyFill="1" applyBorder="1" applyAlignment="1">
      <alignment wrapText="1"/>
    </xf>
    <xf numFmtId="0" fontId="11" fillId="6" borderId="9" xfId="1" applyFont="1" applyFill="1" applyBorder="1" applyAlignment="1">
      <alignment wrapText="1"/>
    </xf>
    <xf numFmtId="0" fontId="11" fillId="6" borderId="8" xfId="1" applyFont="1" applyFill="1" applyBorder="1" applyAlignment="1">
      <alignment horizontal="left" vertical="center" wrapText="1"/>
    </xf>
    <xf numFmtId="0" fontId="11" fillId="6" borderId="0" xfId="1" applyFont="1" applyFill="1" applyBorder="1" applyAlignment="1">
      <alignment horizontal="left" vertical="center" wrapText="1"/>
    </xf>
    <xf numFmtId="0" fontId="11" fillId="6" borderId="9" xfId="1" applyFont="1" applyFill="1" applyBorder="1" applyAlignment="1">
      <alignment horizontal="left" vertical="center" wrapText="1"/>
    </xf>
    <xf numFmtId="0" fontId="2" fillId="2" borderId="19" xfId="0" applyFont="1" applyFill="1" applyBorder="1" applyAlignment="1">
      <alignment horizontal="left"/>
    </xf>
    <xf numFmtId="0" fontId="2" fillId="2" borderId="20" xfId="0" applyFont="1" applyFill="1" applyBorder="1" applyAlignment="1">
      <alignment horizontal="left"/>
    </xf>
    <xf numFmtId="0" fontId="2" fillId="2" borderId="21"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2" borderId="8" xfId="0" applyFont="1" applyFill="1" applyBorder="1" applyAlignment="1">
      <alignment horizontal="left" vertical="top" wrapText="1"/>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0" borderId="10" xfId="0" applyFont="1" applyBorder="1" applyAlignment="1">
      <alignment horizontal="left"/>
    </xf>
    <xf numFmtId="0" fontId="2" fillId="0" borderId="11" xfId="0" applyFont="1" applyBorder="1" applyAlignment="1">
      <alignment horizontal="left"/>
    </xf>
    <xf numFmtId="0" fontId="2" fillId="0" borderId="12" xfId="0" applyFont="1" applyBorder="1" applyAlignment="1">
      <alignment horizontal="left"/>
    </xf>
    <xf numFmtId="0" fontId="4" fillId="6" borderId="5" xfId="0" applyFont="1" applyFill="1" applyBorder="1" applyAlignment="1">
      <alignment horizontal="left" wrapText="1"/>
    </xf>
    <xf numFmtId="0" fontId="2" fillId="6" borderId="6" xfId="0" applyFont="1" applyFill="1" applyBorder="1" applyAlignment="1">
      <alignment horizontal="left" wrapText="1"/>
    </xf>
    <xf numFmtId="0" fontId="2" fillId="6" borderId="7" xfId="0" applyFont="1" applyFill="1" applyBorder="1" applyAlignment="1">
      <alignment horizontal="left" wrapText="1"/>
    </xf>
    <xf numFmtId="0" fontId="30" fillId="0" borderId="5" xfId="0" applyFont="1" applyBorder="1" applyAlignment="1">
      <alignment horizontal="left"/>
    </xf>
    <xf numFmtId="0" fontId="30" fillId="0" borderId="6" xfId="0" applyFont="1" applyBorder="1" applyAlignment="1">
      <alignment horizontal="left"/>
    </xf>
    <xf numFmtId="0" fontId="30" fillId="0" borderId="7" xfId="0" applyFont="1" applyBorder="1" applyAlignment="1">
      <alignment horizontal="left"/>
    </xf>
    <xf numFmtId="0" fontId="40" fillId="0" borderId="19" xfId="0" applyFont="1" applyBorder="1" applyAlignment="1">
      <alignment horizontal="center" vertical="top" wrapText="1"/>
    </xf>
    <xf numFmtId="0" fontId="40" fillId="0" borderId="20" xfId="0" applyFont="1" applyBorder="1" applyAlignment="1">
      <alignment horizontal="center" vertical="top" wrapText="1"/>
    </xf>
    <xf numFmtId="0" fontId="40" fillId="0" borderId="21" xfId="0" applyFont="1" applyBorder="1" applyAlignment="1">
      <alignment horizontal="center" vertical="top" wrapText="1"/>
    </xf>
    <xf numFmtId="0" fontId="2" fillId="0" borderId="19" xfId="0" applyFont="1" applyBorder="1" applyAlignment="1">
      <alignment horizontal="left"/>
    </xf>
    <xf numFmtId="0" fontId="2" fillId="0" borderId="20" xfId="0" applyFont="1" applyBorder="1" applyAlignment="1">
      <alignment horizontal="left"/>
    </xf>
    <xf numFmtId="0" fontId="2" fillId="0" borderId="23" xfId="0" applyFont="1" applyBorder="1" applyAlignment="1">
      <alignment horizontal="left"/>
    </xf>
    <xf numFmtId="0" fontId="2" fillId="0" borderId="8"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0" xfId="0" applyFont="1" applyAlignment="1">
      <alignment horizontal="left"/>
    </xf>
    <xf numFmtId="0" fontId="2" fillId="0" borderId="9" xfId="0" applyFont="1" applyBorder="1" applyAlignment="1">
      <alignment horizontal="left"/>
    </xf>
    <xf numFmtId="0" fontId="2" fillId="2" borderId="8" xfId="0" applyFont="1" applyFill="1" applyBorder="1" applyAlignment="1">
      <alignment horizontal="left"/>
    </xf>
    <xf numFmtId="0" fontId="2" fillId="2" borderId="2" xfId="0" applyFont="1" applyFill="1" applyBorder="1" applyAlignment="1">
      <alignment horizontal="left"/>
    </xf>
    <xf numFmtId="0" fontId="34" fillId="0" borderId="10" xfId="0" applyFont="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4" fillId="0" borderId="19" xfId="0" applyFont="1" applyBorder="1" applyAlignment="1">
      <alignment horizontal="left"/>
    </xf>
    <xf numFmtId="0" fontId="4" fillId="0" borderId="21" xfId="0" applyFont="1" applyBorder="1" applyAlignment="1">
      <alignment horizontal="left"/>
    </xf>
    <xf numFmtId="0" fontId="5" fillId="0" borderId="19" xfId="0" applyFont="1" applyBorder="1" applyAlignment="1">
      <alignment horizontal="left"/>
    </xf>
    <xf numFmtId="0" fontId="0" fillId="0" borderId="20" xfId="0" applyBorder="1"/>
    <xf numFmtId="0" fontId="0" fillId="0" borderId="21" xfId="0" applyBorder="1"/>
    <xf numFmtId="0" fontId="2" fillId="0" borderId="19" xfId="0" applyFont="1" applyBorder="1" applyAlignment="1">
      <alignment vertical="center"/>
    </xf>
    <xf numFmtId="0" fontId="0" fillId="0" borderId="21" xfId="0" applyBorder="1" applyAlignment="1">
      <alignment vertical="center"/>
    </xf>
    <xf numFmtId="0" fontId="22" fillId="0" borderId="20" xfId="0" applyFont="1" applyBorder="1" applyAlignment="1">
      <alignment vertical="center"/>
    </xf>
    <xf numFmtId="0" fontId="0" fillId="0" borderId="20" xfId="0" applyBorder="1" applyAlignment="1">
      <alignment vertical="center"/>
    </xf>
    <xf numFmtId="0" fontId="67" fillId="0" borderId="0" xfId="0" applyFont="1" applyAlignment="1">
      <alignment horizontal="center"/>
    </xf>
    <xf numFmtId="0" fontId="31" fillId="2" borderId="0" xfId="0" applyFont="1" applyFill="1" applyAlignment="1">
      <alignment horizontal="left" vertical="center" wrapText="1"/>
    </xf>
    <xf numFmtId="0" fontId="10" fillId="0" borderId="0" xfId="0" applyFont="1" applyAlignment="1">
      <alignment horizontal="left" vertical="center" wrapText="1"/>
    </xf>
    <xf numFmtId="0" fontId="42" fillId="0" borderId="19" xfId="0" applyFont="1" applyBorder="1" applyAlignment="1">
      <alignment horizontal="left"/>
    </xf>
    <xf numFmtId="0" fontId="42" fillId="0" borderId="21" xfId="0" applyFont="1" applyBorder="1" applyAlignment="1">
      <alignment horizontal="left"/>
    </xf>
    <xf numFmtId="0" fontId="2" fillId="2" borderId="8" xfId="0" applyFont="1" applyFill="1" applyBorder="1" applyAlignment="1">
      <alignment horizontal="left" vertical="top"/>
    </xf>
    <xf numFmtId="0" fontId="42" fillId="0" borderId="1" xfId="0" applyFont="1" applyBorder="1" applyAlignment="1">
      <alignment horizontal="left" vertical="top" wrapText="1"/>
    </xf>
    <xf numFmtId="0" fontId="39" fillId="0" borderId="1" xfId="0" applyFont="1" applyBorder="1"/>
    <xf numFmtId="0" fontId="0" fillId="0" borderId="1" xfId="0" applyBorder="1"/>
    <xf numFmtId="0" fontId="39" fillId="0" borderId="57" xfId="0" applyFont="1" applyBorder="1" applyAlignment="1">
      <alignment horizontal="left" vertical="top" wrapText="1"/>
    </xf>
    <xf numFmtId="0" fontId="39" fillId="10" borderId="22" xfId="0" applyFont="1" applyFill="1" applyBorder="1" applyAlignment="1">
      <alignment horizontal="left" vertical="top" wrapText="1"/>
    </xf>
    <xf numFmtId="0" fontId="39" fillId="10" borderId="27" xfId="0" applyFont="1" applyFill="1" applyBorder="1" applyAlignment="1">
      <alignment horizontal="left" vertical="top" wrapText="1"/>
    </xf>
    <xf numFmtId="0" fontId="39" fillId="10" borderId="45" xfId="0" applyFont="1" applyFill="1" applyBorder="1" applyAlignment="1">
      <alignment horizontal="center" vertical="center"/>
    </xf>
    <xf numFmtId="0" fontId="39" fillId="10" borderId="46" xfId="0" applyFont="1" applyFill="1" applyBorder="1" applyAlignment="1">
      <alignment horizontal="center" vertical="center"/>
    </xf>
    <xf numFmtId="0" fontId="39" fillId="10" borderId="22" xfId="0" applyFont="1" applyFill="1" applyBorder="1" applyAlignment="1">
      <alignment vertical="top" wrapText="1"/>
    </xf>
    <xf numFmtId="0" fontId="39" fillId="10" borderId="27" xfId="0" applyFont="1" applyFill="1" applyBorder="1" applyAlignment="1">
      <alignment vertical="top" wrapText="1"/>
    </xf>
    <xf numFmtId="0" fontId="39" fillId="10" borderId="28" xfId="0" applyFont="1" applyFill="1" applyBorder="1" applyAlignment="1">
      <alignment horizontal="center" vertical="center"/>
    </xf>
    <xf numFmtId="0" fontId="39" fillId="10" borderId="50" xfId="0" applyFont="1" applyFill="1" applyBorder="1" applyAlignment="1">
      <alignment horizontal="center" vertical="center"/>
    </xf>
    <xf numFmtId="0" fontId="44" fillId="0" borderId="37" xfId="1" applyFont="1" applyBorder="1" applyAlignment="1">
      <alignment horizontal="center" vertical="center"/>
    </xf>
    <xf numFmtId="0" fontId="44" fillId="0" borderId="4" xfId="1" applyFont="1" applyBorder="1" applyAlignment="1">
      <alignment horizontal="center" vertical="center"/>
    </xf>
    <xf numFmtId="0" fontId="0" fillId="0" borderId="4" xfId="0" applyBorder="1"/>
    <xf numFmtId="0" fontId="42" fillId="0" borderId="37" xfId="0" applyFont="1" applyBorder="1" applyAlignment="1">
      <alignment horizontal="left" vertical="top" wrapText="1"/>
    </xf>
    <xf numFmtId="0" fontId="42" fillId="0" borderId="4" xfId="0" applyFont="1" applyBorder="1" applyAlignment="1">
      <alignment horizontal="left" vertical="top" wrapText="1"/>
    </xf>
    <xf numFmtId="0" fontId="42" fillId="0" borderId="38" xfId="0" applyFont="1" applyBorder="1" applyAlignment="1">
      <alignment horizontal="left" vertical="top" wrapText="1"/>
    </xf>
    <xf numFmtId="0" fontId="39" fillId="0" borderId="37" xfId="0" applyFont="1" applyBorder="1" applyAlignment="1">
      <alignment horizontal="left" vertical="top" wrapText="1"/>
    </xf>
    <xf numFmtId="0" fontId="0" fillId="0" borderId="38" xfId="0" applyBorder="1"/>
    <xf numFmtId="0" fontId="39" fillId="0" borderId="4" xfId="0" applyFont="1" applyBorder="1" applyAlignment="1">
      <alignment horizontal="left" vertical="top" wrapText="1"/>
    </xf>
    <xf numFmtId="0" fontId="42" fillId="0" borderId="37" xfId="0" applyFont="1" applyBorder="1" applyAlignment="1">
      <alignment horizontal="justify" vertical="top"/>
    </xf>
    <xf numFmtId="0" fontId="39" fillId="0" borderId="4" xfId="0" applyFont="1" applyBorder="1"/>
    <xf numFmtId="0" fontId="42" fillId="0" borderId="1" xfId="0" applyFont="1" applyBorder="1" applyAlignment="1">
      <alignment horizontal="justify" vertical="top"/>
    </xf>
    <xf numFmtId="0" fontId="30" fillId="0" borderId="19" xfId="0" applyFont="1" applyBorder="1" applyAlignment="1">
      <alignment horizontal="left" vertical="top" wrapText="1"/>
    </xf>
    <xf numFmtId="0" fontId="30" fillId="0" borderId="20" xfId="0" applyFont="1" applyBorder="1" applyAlignment="1">
      <alignment horizontal="left" vertical="top" wrapText="1"/>
    </xf>
    <xf numFmtId="0" fontId="48" fillId="0" borderId="19" xfId="0" applyFont="1" applyBorder="1" applyAlignment="1">
      <alignment horizontal="left" vertical="top" wrapText="1"/>
    </xf>
    <xf numFmtId="0" fontId="48" fillId="0" borderId="20" xfId="0" applyFont="1" applyBorder="1" applyAlignment="1">
      <alignment horizontal="left" vertical="top" wrapText="1"/>
    </xf>
    <xf numFmtId="0" fontId="39" fillId="0" borderId="19" xfId="0" applyFont="1" applyBorder="1" applyAlignment="1">
      <alignment horizontal="left" vertical="top" wrapText="1"/>
    </xf>
    <xf numFmtId="0" fontId="39" fillId="0" borderId="20" xfId="0" applyFont="1" applyBorder="1" applyAlignment="1">
      <alignment horizontal="left" vertical="top" wrapText="1"/>
    </xf>
    <xf numFmtId="0" fontId="38" fillId="0" borderId="19" xfId="0" applyFont="1" applyBorder="1" applyAlignment="1">
      <alignment horizontal="left" vertical="top" wrapText="1"/>
    </xf>
    <xf numFmtId="0" fontId="38" fillId="0" borderId="20" xfId="0" applyFont="1" applyBorder="1" applyAlignment="1">
      <alignment horizontal="left" vertical="top" wrapText="1"/>
    </xf>
    <xf numFmtId="0" fontId="32" fillId="0" borderId="19" xfId="0" applyFont="1" applyBorder="1" applyAlignment="1">
      <alignment horizontal="center" vertical="top" wrapText="1"/>
    </xf>
    <xf numFmtId="0" fontId="60" fillId="0" borderId="20" xfId="0" applyFont="1" applyBorder="1" applyAlignment="1">
      <alignment vertical="top"/>
    </xf>
    <xf numFmtId="0" fontId="39" fillId="0" borderId="1" xfId="0" applyFont="1" applyBorder="1" applyAlignment="1">
      <alignment horizontal="left" vertical="top" wrapText="1"/>
    </xf>
    <xf numFmtId="0" fontId="59" fillId="4" borderId="19" xfId="0" applyFont="1" applyFill="1" applyBorder="1" applyAlignment="1">
      <alignment horizontal="center" vertical="center"/>
    </xf>
    <xf numFmtId="0" fontId="59" fillId="4" borderId="20" xfId="0" applyFont="1" applyFill="1" applyBorder="1" applyAlignment="1">
      <alignment horizontal="center"/>
    </xf>
    <xf numFmtId="0" fontId="2" fillId="2" borderId="1" xfId="0" applyFont="1" applyFill="1" applyBorder="1" applyAlignment="1">
      <alignment horizontal="left" wrapText="1"/>
    </xf>
    <xf numFmtId="0" fontId="2" fillId="2" borderId="1" xfId="0" applyFont="1" applyFill="1" applyBorder="1" applyAlignment="1">
      <alignment horizontal="left"/>
    </xf>
    <xf numFmtId="0" fontId="2" fillId="2" borderId="57" xfId="0" applyFont="1" applyFill="1" applyBorder="1" applyAlignment="1">
      <alignment horizontal="left" wrapText="1"/>
    </xf>
    <xf numFmtId="0" fontId="2" fillId="2" borderId="4" xfId="0" applyFont="1" applyFill="1" applyBorder="1" applyAlignment="1">
      <alignment horizontal="left" wrapText="1"/>
    </xf>
    <xf numFmtId="0" fontId="30" fillId="0" borderId="21" xfId="0" applyFont="1" applyBorder="1" applyAlignment="1">
      <alignment horizontal="left" vertical="top" wrapText="1"/>
    </xf>
    <xf numFmtId="0" fontId="30" fillId="0" borderId="18" xfId="0" applyFont="1" applyBorder="1" applyAlignment="1">
      <alignment horizontal="left" wrapText="1"/>
    </xf>
    <xf numFmtId="0" fontId="30" fillId="0" borderId="18" xfId="0" applyFont="1" applyBorder="1"/>
    <xf numFmtId="0" fontId="30" fillId="0" borderId="18" xfId="0" applyFont="1" applyBorder="1" applyAlignment="1">
      <alignment vertical="top" wrapText="1"/>
    </xf>
    <xf numFmtId="0" fontId="30" fillId="0" borderId="18" xfId="0" applyFont="1" applyBorder="1" applyAlignment="1">
      <alignment vertical="top"/>
    </xf>
    <xf numFmtId="0" fontId="39" fillId="0" borderId="52" xfId="0" applyFont="1" applyBorder="1" applyAlignment="1">
      <alignment horizontal="center" vertical="center"/>
    </xf>
    <xf numFmtId="0" fontId="39" fillId="0" borderId="53" xfId="0" applyFont="1" applyBorder="1" applyAlignment="1">
      <alignment horizontal="center" vertical="center"/>
    </xf>
    <xf numFmtId="0" fontId="39" fillId="0" borderId="54" xfId="0" applyFont="1" applyBorder="1" applyAlignment="1">
      <alignment horizontal="center" vertical="center"/>
    </xf>
    <xf numFmtId="0" fontId="39" fillId="0" borderId="5"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10" xfId="0" applyFont="1" applyBorder="1" applyAlignment="1">
      <alignment horizontal="center" vertical="center" wrapText="1"/>
    </xf>
    <xf numFmtId="0" fontId="39" fillId="0" borderId="18" xfId="0" applyFont="1" applyBorder="1" applyAlignment="1">
      <alignment vertical="top" wrapText="1"/>
    </xf>
    <xf numFmtId="0" fontId="39" fillId="0" borderId="18" xfId="0" applyFont="1" applyBorder="1" applyAlignment="1">
      <alignment vertical="top"/>
    </xf>
    <xf numFmtId="0" fontId="34" fillId="0" borderId="10" xfId="0" applyFont="1" applyBorder="1" applyAlignment="1">
      <alignment horizontal="center" vertical="center"/>
    </xf>
    <xf numFmtId="0" fontId="38" fillId="0" borderId="11" xfId="0" applyFont="1" applyBorder="1" applyAlignment="1">
      <alignment horizontal="center" vertical="center"/>
    </xf>
    <xf numFmtId="0" fontId="0" fillId="0" borderId="11" xfId="0" applyBorder="1"/>
    <xf numFmtId="0" fontId="42" fillId="0" borderId="18" xfId="0" applyFont="1" applyBorder="1" applyAlignment="1">
      <alignment horizontal="left" wrapText="1"/>
    </xf>
    <xf numFmtId="0" fontId="39" fillId="0" borderId="18" xfId="0" applyFont="1" applyBorder="1"/>
    <xf numFmtId="0" fontId="39" fillId="0" borderId="37" xfId="0" applyFont="1" applyBorder="1" applyAlignment="1">
      <alignment horizontal="left" vertical="top"/>
    </xf>
    <xf numFmtId="0" fontId="42" fillId="0" borderId="34" xfId="0" applyFont="1" applyBorder="1" applyAlignment="1">
      <alignment horizontal="justify" vertical="top"/>
    </xf>
    <xf numFmtId="0" fontId="39" fillId="0" borderId="35" xfId="0" applyFont="1" applyBorder="1"/>
    <xf numFmtId="0" fontId="0" fillId="0" borderId="35" xfId="0" applyBorder="1"/>
    <xf numFmtId="0" fontId="39" fillId="0" borderId="34" xfId="0" applyFont="1" applyBorder="1" applyAlignment="1">
      <alignment horizontal="left" vertical="top" wrapText="1"/>
    </xf>
    <xf numFmtId="0" fontId="39" fillId="10" borderId="39" xfId="0" applyFont="1" applyFill="1" applyBorder="1" applyAlignment="1">
      <alignment vertical="top" wrapText="1"/>
    </xf>
    <xf numFmtId="0" fontId="39" fillId="10" borderId="39" xfId="0" applyFont="1" applyFill="1" applyBorder="1" applyAlignment="1">
      <alignment vertical="top"/>
    </xf>
    <xf numFmtId="0" fontId="39" fillId="10" borderId="26" xfId="0" applyFont="1" applyFill="1" applyBorder="1" applyAlignment="1">
      <alignment vertical="top"/>
    </xf>
    <xf numFmtId="0" fontId="39" fillId="10" borderId="39" xfId="0" applyFont="1" applyFill="1" applyBorder="1" applyAlignment="1">
      <alignment horizontal="left" vertical="top" wrapText="1"/>
    </xf>
    <xf numFmtId="0" fontId="39" fillId="10" borderId="39" xfId="0" applyFont="1" applyFill="1" applyBorder="1" applyAlignment="1">
      <alignment horizontal="left" vertical="top"/>
    </xf>
    <xf numFmtId="0" fontId="39" fillId="10" borderId="26" xfId="0" applyFont="1" applyFill="1" applyBorder="1" applyAlignment="1">
      <alignment horizontal="left" vertical="top"/>
    </xf>
    <xf numFmtId="0" fontId="39" fillId="0" borderId="52" xfId="0" applyFont="1" applyBorder="1" applyAlignment="1">
      <alignment horizontal="left" vertical="top" wrapText="1"/>
    </xf>
    <xf numFmtId="0" fontId="39" fillId="0" borderId="52" xfId="0" applyFont="1" applyBorder="1" applyAlignment="1">
      <alignment horizontal="left" vertical="top"/>
    </xf>
    <xf numFmtId="0" fontId="59" fillId="4" borderId="21" xfId="0" applyFont="1" applyFill="1" applyBorder="1" applyAlignment="1">
      <alignment horizontal="center"/>
    </xf>
    <xf numFmtId="0" fontId="39" fillId="0" borderId="18" xfId="0" applyFont="1" applyBorder="1" applyAlignment="1">
      <alignment horizontal="left" vertical="top" wrapText="1"/>
    </xf>
    <xf numFmtId="0" fontId="39" fillId="0" borderId="52" xfId="0" applyFont="1" applyBorder="1" applyAlignment="1">
      <alignment horizontal="center" vertical="center" wrapText="1"/>
    </xf>
    <xf numFmtId="0" fontId="39" fillId="0" borderId="53" xfId="0" applyFont="1" applyBorder="1" applyAlignment="1">
      <alignment horizontal="center" vertical="center" wrapText="1"/>
    </xf>
    <xf numFmtId="0" fontId="39" fillId="0" borderId="54" xfId="0" applyFont="1" applyBorder="1" applyAlignment="1">
      <alignment horizontal="center" vertical="center" wrapText="1"/>
    </xf>
    <xf numFmtId="0" fontId="39" fillId="0" borderId="21" xfId="0" applyFont="1" applyBorder="1" applyAlignment="1">
      <alignment horizontal="left" vertical="top" wrapText="1"/>
    </xf>
    <xf numFmtId="0" fontId="2" fillId="0" borderId="63" xfId="6" applyBorder="1" applyAlignment="1">
      <alignment horizontal="center" vertical="top"/>
    </xf>
    <xf numFmtId="0" fontId="2" fillId="9" borderId="13" xfId="6" applyFill="1" applyBorder="1" applyAlignment="1">
      <alignment horizontal="center" vertical="top"/>
    </xf>
    <xf numFmtId="0" fontId="2" fillId="9" borderId="65" xfId="6" applyFill="1" applyBorder="1" applyAlignment="1">
      <alignment horizontal="center" vertical="top"/>
    </xf>
    <xf numFmtId="0" fontId="48" fillId="7" borderId="19" xfId="0" applyFont="1" applyFill="1" applyBorder="1" applyAlignment="1">
      <alignment horizontal="center" vertical="center"/>
    </xf>
    <xf numFmtId="0" fontId="48" fillId="7" borderId="20" xfId="0" applyFont="1" applyFill="1" applyBorder="1" applyAlignment="1">
      <alignment horizontal="center" vertical="center"/>
    </xf>
    <xf numFmtId="0" fontId="48" fillId="7" borderId="21" xfId="0" applyFont="1" applyFill="1" applyBorder="1" applyAlignment="1">
      <alignment horizontal="center" vertical="center"/>
    </xf>
    <xf numFmtId="0" fontId="74" fillId="3" borderId="39" xfId="0" quotePrefix="1" applyFont="1" applyFill="1" applyBorder="1" applyAlignment="1">
      <alignment horizontal="left" vertical="top" wrapText="1"/>
    </xf>
    <xf numFmtId="0" fontId="74" fillId="3" borderId="39" xfId="0" quotePrefix="1" applyFont="1" applyFill="1" applyBorder="1" applyAlignment="1">
      <alignment vertical="top" wrapText="1"/>
    </xf>
    <xf numFmtId="0" fontId="74" fillId="3" borderId="26" xfId="0" quotePrefix="1" applyFont="1" applyFill="1" applyBorder="1" applyAlignment="1">
      <alignment vertical="top" wrapText="1"/>
    </xf>
    <xf numFmtId="0" fontId="2" fillId="0" borderId="1" xfId="0" applyFont="1" applyBorder="1" applyAlignment="1">
      <alignment horizontal="left" vertical="center" wrapText="1"/>
    </xf>
    <xf numFmtId="0" fontId="33" fillId="0" borderId="37" xfId="0" applyFont="1" applyBorder="1" applyAlignment="1">
      <alignment horizontal="left" vertical="top" wrapText="1"/>
    </xf>
    <xf numFmtId="0" fontId="33" fillId="0" borderId="4" xfId="0" applyFont="1" applyBorder="1" applyAlignment="1">
      <alignment horizontal="left" vertical="top" wrapText="1"/>
    </xf>
    <xf numFmtId="0" fontId="33" fillId="0" borderId="57" xfId="0" applyFont="1" applyBorder="1" applyAlignment="1">
      <alignment horizontal="left" vertical="top" wrapText="1"/>
    </xf>
    <xf numFmtId="0" fontId="33" fillId="0" borderId="60" xfId="0" applyFont="1" applyBorder="1" applyAlignment="1">
      <alignment horizontal="left" vertical="top" wrapText="1"/>
    </xf>
    <xf numFmtId="0" fontId="33" fillId="0" borderId="59" xfId="0" applyFont="1" applyBorder="1" applyAlignment="1">
      <alignment horizontal="left" vertical="top" wrapText="1"/>
    </xf>
    <xf numFmtId="0" fontId="33" fillId="0" borderId="61" xfId="0" applyFont="1" applyBorder="1" applyAlignment="1">
      <alignment horizontal="left" vertical="top" wrapText="1"/>
    </xf>
    <xf numFmtId="0" fontId="33" fillId="0" borderId="13" xfId="0" applyFont="1" applyBorder="1" applyAlignment="1">
      <alignment horizontal="left" vertical="top" wrapText="1"/>
    </xf>
    <xf numFmtId="0" fontId="33" fillId="0" borderId="13" xfId="0" applyFont="1" applyBorder="1" applyAlignment="1">
      <alignment horizontal="left" vertical="top"/>
    </xf>
    <xf numFmtId="0" fontId="33" fillId="0" borderId="56" xfId="0" applyFont="1" applyBorder="1" applyAlignment="1">
      <alignment horizontal="left" vertical="top"/>
    </xf>
    <xf numFmtId="9" fontId="2" fillId="0" borderId="1" xfId="0" applyNumberFormat="1" applyFont="1" applyBorder="1" applyAlignment="1">
      <alignment horizontal="left" vertical="center" wrapText="1"/>
    </xf>
    <xf numFmtId="0" fontId="33" fillId="0" borderId="1" xfId="0" applyFont="1" applyBorder="1" applyAlignment="1">
      <alignment horizontal="left" vertical="top" wrapText="1"/>
    </xf>
    <xf numFmtId="0" fontId="33" fillId="0" borderId="1" xfId="0" applyFont="1" applyBorder="1" applyAlignment="1">
      <alignment horizontal="left" vertical="top"/>
    </xf>
    <xf numFmtId="0" fontId="33" fillId="0" borderId="41" xfId="0" applyFont="1" applyBorder="1" applyAlignment="1">
      <alignment horizontal="left" vertical="top"/>
    </xf>
    <xf numFmtId="0" fontId="15" fillId="2" borderId="0" xfId="0" applyFont="1" applyFill="1" applyAlignment="1">
      <alignment horizontal="right"/>
    </xf>
    <xf numFmtId="0" fontId="23" fillId="2" borderId="0" xfId="0" applyFont="1" applyFill="1" applyAlignment="1">
      <alignment horizontal="center" vertical="center" wrapText="1"/>
    </xf>
    <xf numFmtId="0" fontId="5" fillId="0" borderId="42" xfId="0" applyFont="1" applyBorder="1" applyAlignment="1">
      <alignment horizontal="left" vertical="top" wrapText="1"/>
    </xf>
    <xf numFmtId="0" fontId="47" fillId="0" borderId="43" xfId="0" applyFont="1" applyBorder="1" applyAlignment="1">
      <alignment horizontal="left" vertical="top" wrapText="1"/>
    </xf>
    <xf numFmtId="0" fontId="5" fillId="0" borderId="43" xfId="0" applyFont="1" applyBorder="1" applyAlignment="1">
      <alignment horizontal="left" vertical="top" wrapText="1"/>
    </xf>
    <xf numFmtId="0" fontId="47" fillId="0" borderId="43" xfId="0" applyFont="1" applyBorder="1"/>
    <xf numFmtId="0" fontId="47" fillId="0" borderId="44" xfId="0" applyFont="1" applyBorder="1"/>
    <xf numFmtId="0" fontId="2" fillId="2" borderId="0" xfId="0" applyFont="1" applyFill="1" applyAlignment="1">
      <alignment horizontal="right"/>
    </xf>
    <xf numFmtId="4" fontId="2" fillId="0" borderId="15" xfId="0" applyNumberFormat="1" applyFont="1" applyBorder="1" applyAlignment="1" applyProtection="1">
      <alignment horizontal="center" vertical="center"/>
      <protection locked="0"/>
    </xf>
    <xf numFmtId="4" fontId="2" fillId="0" borderId="61" xfId="0" applyNumberFormat="1" applyFont="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4" fontId="2" fillId="0" borderId="64" xfId="0" applyNumberFormat="1" applyFont="1" applyBorder="1" applyAlignment="1" applyProtection="1">
      <alignment horizontal="center" vertical="center"/>
      <protection locked="0"/>
    </xf>
    <xf numFmtId="4" fontId="2" fillId="0" borderId="59" xfId="0" applyNumberFormat="1" applyFont="1" applyBorder="1" applyAlignment="1" applyProtection="1">
      <alignment horizontal="center" vertical="center"/>
      <protection locked="0"/>
    </xf>
    <xf numFmtId="4" fontId="2" fillId="0" borderId="63" xfId="0" applyNumberFormat="1" applyFont="1" applyBorder="1" applyAlignment="1" applyProtection="1">
      <alignment horizontal="center" vertical="center"/>
      <protection locked="0"/>
    </xf>
    <xf numFmtId="0" fontId="26" fillId="2" borderId="0" xfId="0" applyFont="1" applyFill="1" applyAlignment="1">
      <alignment horizontal="right" vertical="center"/>
    </xf>
    <xf numFmtId="0" fontId="26" fillId="2" borderId="0" xfId="0" applyFont="1" applyFill="1" applyAlignment="1">
      <alignment horizontal="right"/>
    </xf>
    <xf numFmtId="0" fontId="0" fillId="2" borderId="0" xfId="0" applyFill="1" applyAlignment="1">
      <alignment horizontal="right"/>
    </xf>
    <xf numFmtId="0" fontId="21" fillId="2" borderId="0" xfId="0" applyFont="1" applyFill="1" applyAlignment="1">
      <alignment horizontal="left"/>
    </xf>
    <xf numFmtId="0" fontId="68" fillId="2" borderId="0" xfId="0" applyFont="1" applyFill="1" applyAlignment="1">
      <alignment horizontal="right"/>
    </xf>
    <xf numFmtId="0" fontId="15" fillId="2" borderId="11" xfId="0" applyFont="1" applyFill="1" applyBorder="1" applyAlignment="1">
      <alignment horizontal="left" vertical="center" wrapText="1"/>
    </xf>
    <xf numFmtId="0" fontId="15" fillId="2" borderId="0" xfId="0" applyFont="1" applyFill="1" applyAlignment="1">
      <alignment horizontal="left" vertical="center" wrapText="1"/>
    </xf>
    <xf numFmtId="0" fontId="0" fillId="2" borderId="0" xfId="0" applyFill="1" applyAlignment="1">
      <alignment horizontal="left" vertical="top"/>
    </xf>
    <xf numFmtId="0" fontId="49" fillId="0" borderId="8" xfId="0" applyFont="1" applyBorder="1" applyAlignment="1">
      <alignment horizontal="center" wrapText="1"/>
    </xf>
    <xf numFmtId="0" fontId="49" fillId="0" borderId="0" xfId="0" applyFont="1" applyAlignment="1">
      <alignment horizontal="center" wrapText="1"/>
    </xf>
    <xf numFmtId="0" fontId="69" fillId="2" borderId="0" xfId="0" applyFont="1" applyFill="1" applyAlignment="1">
      <alignment horizontal="center" vertical="center" wrapText="1"/>
    </xf>
    <xf numFmtId="0" fontId="51" fillId="0" borderId="22" xfId="0" applyFont="1" applyBorder="1" applyAlignment="1">
      <alignment horizontal="left" vertical="top" wrapText="1"/>
    </xf>
    <xf numFmtId="0" fontId="0" fillId="0" borderId="22" xfId="0" applyBorder="1" applyAlignment="1">
      <alignment horizontal="left"/>
    </xf>
    <xf numFmtId="0" fontId="0" fillId="0" borderId="27" xfId="0" applyBorder="1" applyAlignment="1">
      <alignment horizontal="left"/>
    </xf>
    <xf numFmtId="0" fontId="33" fillId="0" borderId="37" xfId="0" quotePrefix="1" applyFont="1" applyBorder="1" applyAlignment="1">
      <alignment horizontal="left" vertical="top" wrapText="1"/>
    </xf>
    <xf numFmtId="0" fontId="33" fillId="0" borderId="4" xfId="0" quotePrefix="1" applyFont="1" applyBorder="1" applyAlignment="1">
      <alignment horizontal="left" vertical="top" wrapText="1"/>
    </xf>
    <xf numFmtId="0" fontId="33" fillId="0" borderId="57" xfId="0" quotePrefix="1" applyFont="1" applyBorder="1" applyAlignment="1">
      <alignment horizontal="left" vertical="top" wrapText="1"/>
    </xf>
    <xf numFmtId="0" fontId="51" fillId="0" borderId="16" xfId="0" applyFont="1" applyBorder="1" applyAlignment="1">
      <alignment horizontal="left" vertical="top" wrapText="1"/>
    </xf>
    <xf numFmtId="0" fontId="51" fillId="0" borderId="17" xfId="0" applyFont="1" applyBorder="1" applyAlignment="1">
      <alignment horizontal="left" vertical="top" wrapText="1"/>
    </xf>
    <xf numFmtId="0" fontId="51" fillId="0" borderId="46" xfId="0" applyFont="1" applyBorder="1" applyAlignment="1">
      <alignment horizontal="left" vertical="top" wrapText="1"/>
    </xf>
    <xf numFmtId="0" fontId="2" fillId="0" borderId="1" xfId="0" applyFont="1" applyBorder="1" applyAlignment="1">
      <alignment horizontal="center" vertical="center" wrapText="1"/>
    </xf>
    <xf numFmtId="0" fontId="5" fillId="5" borderId="5" xfId="0" applyFont="1" applyFill="1" applyBorder="1" applyAlignment="1">
      <alignment horizontal="center" vertical="top"/>
    </xf>
    <xf numFmtId="0" fontId="0" fillId="0" borderId="6" xfId="0" applyBorder="1" applyAlignment="1">
      <alignment horizontal="center" vertical="top"/>
    </xf>
    <xf numFmtId="0" fontId="0" fillId="0" borderId="7" xfId="0" applyBorder="1" applyAlignment="1">
      <alignment horizontal="center" vertical="top"/>
    </xf>
    <xf numFmtId="0" fontId="40" fillId="2" borderId="0" xfId="0" applyFont="1" applyFill="1" applyAlignment="1">
      <alignment horizontal="left" vertical="center"/>
    </xf>
    <xf numFmtId="0" fontId="2" fillId="0" borderId="0" xfId="0" applyFont="1" applyAlignment="1">
      <alignment horizontal="center"/>
    </xf>
    <xf numFmtId="0" fontId="0" fillId="0" borderId="0" xfId="0" applyAlignment="1">
      <alignment horizontal="center"/>
    </xf>
    <xf numFmtId="0" fontId="25" fillId="0" borderId="10" xfId="0" applyFont="1" applyBorder="1" applyAlignment="1">
      <alignment horizontal="center" vertical="center"/>
    </xf>
    <xf numFmtId="0" fontId="25" fillId="0" borderId="11" xfId="0" applyFont="1" applyBorder="1" applyAlignment="1">
      <alignment horizontal="center" vertical="center"/>
    </xf>
    <xf numFmtId="0" fontId="25" fillId="0" borderId="12" xfId="0" applyFont="1" applyBorder="1" applyAlignment="1">
      <alignment horizontal="center" vertical="center"/>
    </xf>
    <xf numFmtId="0" fontId="40" fillId="0" borderId="0" xfId="0" applyFont="1" applyAlignment="1">
      <alignment horizontal="left" vertical="center" wrapText="1"/>
    </xf>
    <xf numFmtId="0" fontId="40" fillId="0" borderId="0" xfId="0" applyFont="1" applyAlignment="1">
      <alignment horizontal="left" vertical="center"/>
    </xf>
    <xf numFmtId="4" fontId="2" fillId="0" borderId="0" xfId="0" applyNumberFormat="1" applyFont="1" applyAlignment="1" applyProtection="1">
      <alignment horizontal="center" vertical="center"/>
      <protection locked="0"/>
    </xf>
    <xf numFmtId="0" fontId="49" fillId="0" borderId="8" xfId="0" applyFont="1" applyBorder="1" applyAlignment="1">
      <alignment horizontal="center" vertical="center" wrapText="1"/>
    </xf>
    <xf numFmtId="0" fontId="49" fillId="0" borderId="0" xfId="0" applyFont="1" applyAlignment="1">
      <alignment horizontal="center" vertical="center" wrapText="1"/>
    </xf>
    <xf numFmtId="0" fontId="63" fillId="0" borderId="0" xfId="0" applyFont="1" applyAlignment="1">
      <alignment horizontal="center" vertical="top" wrapText="1"/>
    </xf>
    <xf numFmtId="0" fontId="52" fillId="0" borderId="1" xfId="0" applyFont="1" applyBorder="1" applyAlignment="1">
      <alignment horizontal="left" vertical="top" wrapText="1"/>
    </xf>
    <xf numFmtId="0" fontId="51" fillId="0" borderId="1" xfId="0" applyFont="1" applyBorder="1" applyAlignment="1">
      <alignment horizontal="left" vertical="top" wrapText="1"/>
    </xf>
    <xf numFmtId="0" fontId="52" fillId="0" borderId="1" xfId="0" applyFont="1" applyBorder="1" applyAlignment="1">
      <alignment vertical="top" wrapText="1"/>
    </xf>
    <xf numFmtId="0" fontId="51" fillId="0" borderId="1" xfId="0" applyFont="1" applyBorder="1" applyAlignment="1">
      <alignment vertical="top" wrapText="1"/>
    </xf>
    <xf numFmtId="0" fontId="51" fillId="0" borderId="41" xfId="0" applyFont="1" applyBorder="1" applyAlignment="1">
      <alignment vertical="top" wrapText="1"/>
    </xf>
    <xf numFmtId="0" fontId="2" fillId="0" borderId="17" xfId="0" applyFont="1" applyBorder="1" applyAlignment="1">
      <alignment horizontal="center" vertical="center" wrapText="1"/>
    </xf>
    <xf numFmtId="0" fontId="63" fillId="2" borderId="0" xfId="0" applyFont="1" applyFill="1" applyAlignment="1">
      <alignment horizontal="center" vertical="top" wrapText="1"/>
    </xf>
    <xf numFmtId="0" fontId="33" fillId="0" borderId="15" xfId="0" applyFont="1" applyBorder="1" applyAlignment="1">
      <alignment horizontal="left" vertical="top" wrapText="1"/>
    </xf>
    <xf numFmtId="0" fontId="33" fillId="0" borderId="28" xfId="0" quotePrefix="1" applyFont="1" applyBorder="1" applyAlignment="1">
      <alignment horizontal="center" vertical="center" wrapText="1"/>
    </xf>
    <xf numFmtId="0" fontId="33" fillId="0" borderId="50" xfId="0" quotePrefix="1" applyFont="1" applyBorder="1" applyAlignment="1">
      <alignment horizontal="center" vertical="center" wrapText="1"/>
    </xf>
    <xf numFmtId="0" fontId="65" fillId="0" borderId="39" xfId="0" applyFont="1" applyBorder="1" applyAlignment="1">
      <alignment horizontal="center" vertical="top" wrapText="1"/>
    </xf>
    <xf numFmtId="0" fontId="65" fillId="0" borderId="26" xfId="0" applyFont="1" applyBorder="1" applyAlignment="1">
      <alignment horizontal="center" vertical="top" wrapText="1"/>
    </xf>
    <xf numFmtId="0" fontId="65" fillId="0" borderId="45" xfId="0" quotePrefix="1" applyFont="1" applyBorder="1" applyAlignment="1">
      <alignment horizontal="center" vertical="center" wrapText="1"/>
    </xf>
    <xf numFmtId="0" fontId="65" fillId="0" borderId="39" xfId="0" quotePrefix="1" applyFont="1" applyBorder="1" applyAlignment="1">
      <alignment horizontal="center" vertical="center" wrapText="1"/>
    </xf>
    <xf numFmtId="0" fontId="73" fillId="0" borderId="19" xfId="0" applyFont="1" applyBorder="1" applyAlignment="1">
      <alignment horizontal="left" vertical="center" wrapText="1"/>
    </xf>
    <xf numFmtId="0" fontId="73" fillId="0" borderId="20" xfId="0" applyFont="1" applyBorder="1" applyAlignment="1">
      <alignment horizontal="left" vertical="center" wrapText="1"/>
    </xf>
    <xf numFmtId="0" fontId="73" fillId="0" borderId="21" xfId="0" applyFont="1" applyBorder="1" applyAlignment="1">
      <alignment horizontal="left" vertical="center" wrapText="1"/>
    </xf>
    <xf numFmtId="0" fontId="2" fillId="0" borderId="24"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34" xfId="0" applyFont="1" applyBorder="1" applyAlignment="1">
      <alignment horizontal="center" vertical="center" wrapText="1"/>
    </xf>
    <xf numFmtId="0" fontId="2" fillId="0" borderId="45" xfId="0" applyFont="1" applyBorder="1" applyAlignment="1">
      <alignment horizontal="center" vertical="center" wrapText="1"/>
    </xf>
    <xf numFmtId="0" fontId="23" fillId="0" borderId="0" xfId="0" applyFont="1" applyAlignment="1">
      <alignment horizontal="center" vertical="center" wrapText="1"/>
    </xf>
    <xf numFmtId="0" fontId="62" fillId="5" borderId="19" xfId="0" applyFont="1" applyFill="1" applyBorder="1" applyAlignment="1">
      <alignment horizontal="center" vertical="top"/>
    </xf>
    <xf numFmtId="0" fontId="49" fillId="0" borderId="20" xfId="0" applyFont="1" applyBorder="1" applyAlignment="1">
      <alignment horizontal="center" vertical="top"/>
    </xf>
    <xf numFmtId="0" fontId="49" fillId="0" borderId="21" xfId="0" applyFont="1" applyBorder="1" applyAlignment="1">
      <alignment horizontal="center" vertical="top"/>
    </xf>
    <xf numFmtId="0" fontId="2" fillId="0" borderId="0" xfId="0" applyFont="1" applyAlignment="1">
      <alignment horizontal="right"/>
    </xf>
    <xf numFmtId="0" fontId="5" fillId="0" borderId="50" xfId="0" applyFont="1" applyBorder="1" applyAlignment="1">
      <alignment horizontal="left" vertical="top" wrapText="1"/>
    </xf>
    <xf numFmtId="0" fontId="47" fillId="0" borderId="51" xfId="0" applyFont="1" applyBorder="1" applyAlignment="1">
      <alignment horizontal="left" vertical="top" wrapText="1"/>
    </xf>
    <xf numFmtId="0" fontId="47" fillId="0" borderId="58" xfId="0" applyFont="1" applyBorder="1" applyAlignment="1">
      <alignment horizontal="left" vertical="top" wrapText="1"/>
    </xf>
    <xf numFmtId="0" fontId="61" fillId="8" borderId="34" xfId="0" applyFont="1" applyFill="1" applyBorder="1" applyAlignment="1">
      <alignment horizontal="center" vertical="top" wrapText="1"/>
    </xf>
    <xf numFmtId="0" fontId="61" fillId="8" borderId="35" xfId="0" applyFont="1" applyFill="1" applyBorder="1" applyAlignment="1">
      <alignment horizontal="center" vertical="top" wrapText="1"/>
    </xf>
    <xf numFmtId="0" fontId="61" fillId="8" borderId="36" xfId="0" applyFont="1" applyFill="1" applyBorder="1" applyAlignment="1">
      <alignment horizontal="center" vertical="top" wrapText="1"/>
    </xf>
    <xf numFmtId="0" fontId="2" fillId="2" borderId="0" xfId="0" applyFont="1" applyFill="1" applyAlignment="1">
      <alignment horizontal="center"/>
    </xf>
    <xf numFmtId="0" fontId="0" fillId="2" borderId="0" xfId="0" applyFill="1" applyAlignment="1">
      <alignment horizontal="center"/>
    </xf>
    <xf numFmtId="0" fontId="33" fillId="2" borderId="63" xfId="0" quotePrefix="1" applyFont="1" applyFill="1" applyBorder="1" applyAlignment="1">
      <alignment horizontal="left" vertical="top" wrapText="1"/>
    </xf>
    <xf numFmtId="0" fontId="33" fillId="2" borderId="0" xfId="0" applyFont="1" applyFill="1" applyAlignment="1">
      <alignment horizontal="left" vertical="top" wrapText="1"/>
    </xf>
    <xf numFmtId="0" fontId="15" fillId="0" borderId="0" xfId="0" applyFont="1" applyAlignment="1">
      <alignment horizontal="right"/>
    </xf>
    <xf numFmtId="0" fontId="33" fillId="0" borderId="15" xfId="0" quotePrefix="1" applyFont="1" applyBorder="1" applyAlignment="1">
      <alignment horizontal="left" vertical="top" wrapText="1"/>
    </xf>
    <xf numFmtId="0" fontId="33" fillId="0" borderId="59" xfId="0" quotePrefix="1" applyFont="1" applyBorder="1" applyAlignment="1">
      <alignment horizontal="left" vertical="top" wrapText="1"/>
    </xf>
    <xf numFmtId="0" fontId="33" fillId="0" borderId="61" xfId="0" quotePrefix="1" applyFont="1" applyBorder="1" applyAlignment="1">
      <alignment horizontal="left" vertical="top" wrapText="1"/>
    </xf>
    <xf numFmtId="0" fontId="33" fillId="0" borderId="55" xfId="0" applyFont="1" applyBorder="1" applyAlignment="1">
      <alignment horizontal="left" vertical="top" wrapText="1"/>
    </xf>
    <xf numFmtId="0" fontId="33" fillId="0" borderId="55" xfId="0" quotePrefix="1" applyFont="1" applyBorder="1" applyAlignment="1">
      <alignment horizontal="left" vertical="top" wrapText="1"/>
    </xf>
    <xf numFmtId="0" fontId="26" fillId="2" borderId="0" xfId="0" applyFont="1" applyFill="1" applyAlignment="1">
      <alignment horizontal="right" wrapText="1"/>
    </xf>
    <xf numFmtId="0" fontId="0" fillId="2" borderId="0" xfId="0" applyFill="1" applyAlignment="1">
      <alignment horizontal="right" wrapText="1"/>
    </xf>
    <xf numFmtId="0" fontId="66" fillId="2" borderId="0" xfId="0" applyFont="1" applyFill="1" applyAlignment="1">
      <alignment horizontal="right"/>
    </xf>
    <xf numFmtId="0" fontId="69" fillId="0" borderId="0" xfId="0" applyFont="1" applyAlignment="1">
      <alignment horizontal="center" vertical="center" wrapText="1"/>
    </xf>
    <xf numFmtId="0" fontId="16" fillId="0" borderId="1" xfId="14" applyFont="1" applyBorder="1" applyAlignment="1">
      <alignment horizontal="center" vertical="top" wrapText="1"/>
    </xf>
    <xf numFmtId="0" fontId="5" fillId="0" borderId="1" xfId="14" applyFont="1" applyBorder="1" applyAlignment="1">
      <alignment horizontal="center" vertical="top" wrapText="1"/>
    </xf>
    <xf numFmtId="0" fontId="25" fillId="0" borderId="1" xfId="14" applyFont="1" applyBorder="1" applyAlignment="1">
      <alignment horizontal="center" vertical="center" wrapText="1"/>
    </xf>
    <xf numFmtId="0" fontId="25" fillId="0" borderId="1" xfId="13" applyFont="1" applyBorder="1" applyAlignment="1">
      <alignment horizontal="center" vertical="center" wrapText="1"/>
    </xf>
    <xf numFmtId="0" fontId="27" fillId="0" borderId="1" xfId="13" applyFont="1" applyBorder="1" applyAlignment="1">
      <alignment horizontal="center" vertical="center" wrapText="1"/>
    </xf>
    <xf numFmtId="0" fontId="42" fillId="2" borderId="8" xfId="0" applyFont="1" applyFill="1" applyBorder="1" applyAlignment="1">
      <alignment horizontal="left" vertical="center" wrapText="1"/>
    </xf>
    <xf numFmtId="0" fontId="53" fillId="2" borderId="9" xfId="0" applyFont="1" applyFill="1" applyBorder="1" applyAlignment="1">
      <alignment vertical="top" wrapText="1"/>
    </xf>
    <xf numFmtId="0" fontId="30" fillId="2" borderId="8" xfId="0" applyFont="1" applyFill="1" applyBorder="1" applyAlignment="1">
      <alignment horizontal="justify" vertical="center" wrapText="1"/>
    </xf>
    <xf numFmtId="0" fontId="48" fillId="2" borderId="8" xfId="0" applyFont="1" applyFill="1" applyBorder="1" applyAlignment="1">
      <alignment horizontal="justify" vertical="center" wrapText="1"/>
    </xf>
    <xf numFmtId="0" fontId="30" fillId="2" borderId="0" xfId="0" applyFont="1" applyFill="1" applyAlignment="1">
      <alignment horizontal="left" vertical="center" wrapText="1"/>
    </xf>
    <xf numFmtId="0" fontId="42" fillId="0" borderId="48" xfId="0" applyFont="1" applyBorder="1" applyAlignment="1">
      <alignment horizontal="justify" vertical="center" wrapText="1"/>
    </xf>
    <xf numFmtId="0" fontId="42" fillId="0" borderId="49" xfId="0" applyFont="1" applyBorder="1" applyAlignment="1">
      <alignment horizontal="justify" vertical="center" wrapText="1"/>
    </xf>
    <xf numFmtId="0" fontId="54" fillId="2" borderId="8" xfId="0" applyFont="1" applyFill="1" applyBorder="1" applyAlignment="1">
      <alignment horizontal="left" vertical="center" wrapText="1"/>
    </xf>
    <xf numFmtId="0" fontId="54" fillId="2" borderId="9" xfId="0" applyFont="1" applyFill="1" applyBorder="1" applyAlignment="1">
      <alignment horizontal="left" vertical="center" wrapText="1"/>
    </xf>
    <xf numFmtId="0" fontId="18" fillId="0" borderId="0" xfId="3" applyFont="1" applyAlignment="1">
      <alignment horizontal="left" wrapText="1"/>
    </xf>
    <xf numFmtId="0" fontId="75" fillId="0" borderId="40" xfId="0" quotePrefix="1" applyFont="1" applyBorder="1" applyAlignment="1">
      <alignment horizontal="center" vertical="center" wrapText="1"/>
    </xf>
    <xf numFmtId="0" fontId="75" fillId="0" borderId="1" xfId="0" applyFont="1" applyBorder="1" applyAlignment="1">
      <alignment horizontal="left" vertical="top" wrapText="1"/>
    </xf>
    <xf numFmtId="0" fontId="75" fillId="0" borderId="1" xfId="0" applyFont="1" applyBorder="1" applyAlignment="1">
      <alignment horizontal="left" vertical="top"/>
    </xf>
    <xf numFmtId="0" fontId="75" fillId="0" borderId="41" xfId="0" applyFont="1" applyBorder="1" applyAlignment="1">
      <alignment horizontal="left" vertical="top"/>
    </xf>
    <xf numFmtId="0" fontId="38" fillId="7" borderId="19" xfId="0" applyFont="1" applyFill="1" applyBorder="1" applyAlignment="1">
      <alignment horizontal="center" vertical="center"/>
    </xf>
    <xf numFmtId="0" fontId="38" fillId="7" borderId="20" xfId="0" applyFont="1" applyFill="1" applyBorder="1" applyAlignment="1">
      <alignment horizontal="center" vertical="center"/>
    </xf>
    <xf numFmtId="0" fontId="38" fillId="7" borderId="21" xfId="0" applyFont="1" applyFill="1" applyBorder="1" applyAlignment="1">
      <alignment horizontal="center" vertical="center"/>
    </xf>
  </cellXfs>
  <cellStyles count="16">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Обычный 2" xfId="8" xr:uid="{886F89A3-F666-4433-82EB-3571782F5458}"/>
  </cellStyles>
  <dxfs count="8">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izonline.sharepoint.com/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sharepoint.com/sites/CountryOfficeGIZUA-BVertrge/Freigegebene%20Dokumente/B%20Vertr&#228;ge/18.2197.4/91169583%20portable%20power%20stations/01.%20Request/02.2%20Request%20for%20Goods%20Power%20Stations.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maienk_ole\Desktop\REQUEST%202024\91191817%20PV%20solar%20panels\1%20Request\Request%20for%20ME_PV%20panels%20BESS_REV0-upd-SP_001.xlsx" TargetMode="External"/><Relationship Id="rId1" Type="http://schemas.openxmlformats.org/officeDocument/2006/relationships/externalLinkPath" Target="/Users/maienk_ole/Desktop/REQUEST%202024/91191817%20PV%20solar%20panels/1%20Request/Request%20for%20ME_PV%20panels%20BESS_REV0-upd-SP_0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quest for material, equipment"/>
      <sheetName val="Specification"/>
      <sheetName val="Delivery Plan "/>
      <sheetName val="Additional informing"/>
      <sheetName val="Short list"/>
      <sheetName val="General conditions"/>
      <sheetName val="IT Standard specifiсation"/>
      <sheetName val="Dropdown menu"/>
    </sheetNames>
    <sheetDataSet>
      <sheetData sheetId="0"/>
      <sheetData sheetId="1"/>
      <sheetData sheetId="2"/>
      <sheetData sheetId="3"/>
      <sheetData sheetId="4"/>
      <sheetData sheetId="5"/>
      <sheetData sheetId="6"/>
      <sheetData sheetId="7">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60"/>
  <sheetViews>
    <sheetView view="pageLayout" zoomScale="70" zoomScaleNormal="100" zoomScalePageLayoutView="70" workbookViewId="0">
      <selection activeCell="C6" sqref="C6:G6"/>
    </sheetView>
  </sheetViews>
  <sheetFormatPr defaultColWidth="11.453125" defaultRowHeight="12.5" x14ac:dyDescent="0.25"/>
  <cols>
    <col min="1" max="1" width="6.453125" style="1" customWidth="1"/>
    <col min="2" max="2" width="18.453125" style="1" customWidth="1"/>
    <col min="3" max="3" width="10.54296875" style="1" customWidth="1"/>
    <col min="4" max="4" width="10.26953125" style="1" customWidth="1"/>
    <col min="5" max="5" width="10.453125" style="1" customWidth="1"/>
    <col min="6" max="6" width="25.26953125" style="1" customWidth="1"/>
    <col min="7" max="7" width="20.1796875" style="1" customWidth="1"/>
    <col min="8" max="8" width="6.453125" style="1" customWidth="1"/>
    <col min="9" max="9" width="18.453125" style="1" customWidth="1"/>
    <col min="10" max="10" width="10.54296875" style="1" customWidth="1"/>
    <col min="11" max="11" width="10.26953125" style="1" customWidth="1"/>
    <col min="12" max="12" width="10.453125" style="1" customWidth="1"/>
    <col min="13" max="13" width="25.26953125" style="1" customWidth="1"/>
    <col min="14" max="14" width="19" style="1" customWidth="1"/>
    <col min="15" max="16" width="11.453125" style="1"/>
    <col min="17" max="17" width="17.26953125" style="1" customWidth="1"/>
    <col min="18" max="16384" width="11.453125" style="1"/>
  </cols>
  <sheetData>
    <row r="1" spans="1:15" x14ac:dyDescent="0.25">
      <c r="A1" s="6"/>
      <c r="H1" s="6"/>
    </row>
    <row r="2" spans="1:15" ht="18" x14ac:dyDescent="0.4">
      <c r="A2" s="255" t="s">
        <v>202</v>
      </c>
      <c r="B2" s="255"/>
      <c r="C2" s="255"/>
      <c r="D2" s="255"/>
      <c r="E2" s="255"/>
      <c r="F2" s="255"/>
      <c r="G2" s="255"/>
      <c r="H2" s="255" t="s">
        <v>203</v>
      </c>
      <c r="I2" s="255"/>
      <c r="J2" s="255"/>
      <c r="K2" s="255"/>
      <c r="L2" s="255"/>
      <c r="M2" s="255"/>
      <c r="N2" s="255"/>
    </row>
    <row r="3" spans="1:15" x14ac:dyDescent="0.25">
      <c r="A3" s="28" t="s">
        <v>0</v>
      </c>
      <c r="B3" s="26"/>
      <c r="C3" s="26"/>
      <c r="D3" s="26"/>
      <c r="E3" s="26"/>
      <c r="F3" s="26"/>
      <c r="G3" s="26"/>
      <c r="H3" s="26" t="s">
        <v>21</v>
      </c>
      <c r="I3" s="29"/>
      <c r="J3" s="29"/>
      <c r="K3" s="29"/>
      <c r="L3" s="29"/>
      <c r="M3" s="29"/>
      <c r="N3" s="29"/>
    </row>
    <row r="4" spans="1:15" ht="77.25" customHeight="1" thickBot="1" x14ac:dyDescent="0.3">
      <c r="A4" s="256" t="s">
        <v>80</v>
      </c>
      <c r="B4" s="257"/>
      <c r="C4" s="257"/>
      <c r="D4" s="257"/>
      <c r="E4" s="257"/>
      <c r="F4" s="257"/>
      <c r="G4" s="26"/>
      <c r="H4" s="256" t="s">
        <v>83</v>
      </c>
      <c r="I4" s="257"/>
      <c r="J4" s="257"/>
      <c r="K4" s="257"/>
      <c r="L4" s="257"/>
      <c r="M4" s="257"/>
      <c r="N4" s="26"/>
    </row>
    <row r="5" spans="1:15" ht="15" thickBot="1" x14ac:dyDescent="0.4">
      <c r="A5" s="258" t="s">
        <v>129</v>
      </c>
      <c r="B5" s="259"/>
      <c r="C5" s="248">
        <v>91191817</v>
      </c>
      <c r="D5" s="249"/>
      <c r="E5" s="249"/>
      <c r="F5" s="249"/>
      <c r="G5" s="250"/>
      <c r="H5" s="246" t="s">
        <v>84</v>
      </c>
      <c r="I5" s="247"/>
      <c r="J5" s="248">
        <f>C5</f>
        <v>91191817</v>
      </c>
      <c r="K5" s="249"/>
      <c r="L5" s="249"/>
      <c r="M5" s="249"/>
      <c r="N5" s="250"/>
    </row>
    <row r="6" spans="1:15" ht="15" thickBot="1" x14ac:dyDescent="0.3">
      <c r="A6" s="251" t="s">
        <v>1</v>
      </c>
      <c r="B6" s="252"/>
      <c r="C6" s="253" t="s">
        <v>255</v>
      </c>
      <c r="D6" s="254"/>
      <c r="E6" s="254"/>
      <c r="F6" s="254"/>
      <c r="G6" s="252"/>
      <c r="H6" s="251" t="s">
        <v>85</v>
      </c>
      <c r="I6" s="252"/>
      <c r="J6" s="253" t="s">
        <v>254</v>
      </c>
      <c r="K6" s="254"/>
      <c r="L6" s="254"/>
      <c r="M6" s="254"/>
      <c r="N6" s="252"/>
    </row>
    <row r="7" spans="1:15" ht="13" thickBot="1" x14ac:dyDescent="0.3">
      <c r="A7" s="205" t="s">
        <v>79</v>
      </c>
      <c r="B7" s="206"/>
      <c r="C7" s="206"/>
      <c r="D7" s="206"/>
      <c r="E7" s="206"/>
      <c r="F7" s="206"/>
      <c r="G7" s="207"/>
      <c r="H7" s="205" t="s">
        <v>86</v>
      </c>
      <c r="I7" s="206"/>
      <c r="J7" s="206"/>
      <c r="K7" s="206"/>
      <c r="L7" s="206"/>
      <c r="M7" s="206"/>
      <c r="N7" s="207"/>
    </row>
    <row r="8" spans="1:15" ht="7.5" customHeight="1" thickBot="1" x14ac:dyDescent="0.3">
      <c r="A8" s="30"/>
      <c r="B8" s="30"/>
      <c r="C8" s="30"/>
      <c r="D8" s="30"/>
      <c r="E8" s="30"/>
      <c r="F8" s="30"/>
      <c r="G8" s="30"/>
      <c r="H8" s="30"/>
      <c r="I8" s="30"/>
      <c r="J8" s="30"/>
      <c r="K8" s="30"/>
      <c r="L8" s="30"/>
      <c r="M8" s="30"/>
      <c r="N8" s="30"/>
    </row>
    <row r="9" spans="1:15" x14ac:dyDescent="0.25">
      <c r="A9" s="208" t="s">
        <v>88</v>
      </c>
      <c r="B9" s="209"/>
      <c r="C9" s="209"/>
      <c r="D9" s="209"/>
      <c r="E9" s="209"/>
      <c r="F9" s="209"/>
      <c r="G9" s="210"/>
      <c r="H9" s="208" t="s">
        <v>89</v>
      </c>
      <c r="I9" s="209"/>
      <c r="J9" s="209"/>
      <c r="K9" s="209"/>
      <c r="L9" s="209"/>
      <c r="M9" s="209"/>
      <c r="N9" s="210"/>
    </row>
    <row r="10" spans="1:15" ht="14.5" x14ac:dyDescent="0.25">
      <c r="A10" s="242" t="s">
        <v>78</v>
      </c>
      <c r="B10" s="243"/>
      <c r="C10" s="243"/>
      <c r="D10" s="243"/>
      <c r="E10" s="27">
        <f>C5</f>
        <v>91191817</v>
      </c>
      <c r="F10" s="244" t="s">
        <v>77</v>
      </c>
      <c r="G10" s="245"/>
      <c r="H10" s="242" t="s">
        <v>87</v>
      </c>
      <c r="I10" s="243"/>
      <c r="J10" s="243"/>
      <c r="K10" s="243"/>
      <c r="L10" s="27">
        <f>J5</f>
        <v>91191817</v>
      </c>
      <c r="M10" s="244" t="s">
        <v>77</v>
      </c>
      <c r="N10" s="245"/>
    </row>
    <row r="11" spans="1:15" ht="41.25" customHeight="1" thickBot="1" x14ac:dyDescent="0.3">
      <c r="A11" s="239" t="s">
        <v>195</v>
      </c>
      <c r="B11" s="240"/>
      <c r="C11" s="240"/>
      <c r="D11" s="240"/>
      <c r="E11" s="240"/>
      <c r="F11" s="240"/>
      <c r="G11" s="241"/>
      <c r="H11" s="239" t="s">
        <v>196</v>
      </c>
      <c r="I11" s="240"/>
      <c r="J11" s="240"/>
      <c r="K11" s="240"/>
      <c r="L11" s="240"/>
      <c r="M11" s="240"/>
      <c r="N11" s="241"/>
    </row>
    <row r="12" spans="1:15" ht="8.15" customHeight="1" thickBot="1" x14ac:dyDescent="0.3">
      <c r="A12" s="30"/>
      <c r="B12" s="30"/>
      <c r="C12" s="30"/>
      <c r="D12" s="30"/>
      <c r="E12" s="30"/>
      <c r="F12" s="30"/>
      <c r="G12" s="30"/>
      <c r="H12" s="30"/>
      <c r="I12" s="30"/>
      <c r="J12" s="30"/>
      <c r="K12" s="30"/>
      <c r="L12" s="30"/>
      <c r="M12" s="30"/>
      <c r="N12" s="30"/>
    </row>
    <row r="13" spans="1:15" ht="41.15" customHeight="1" thickBot="1" x14ac:dyDescent="0.3">
      <c r="A13" s="211" t="s">
        <v>204</v>
      </c>
      <c r="B13" s="212"/>
      <c r="C13" s="212"/>
      <c r="D13" s="212"/>
      <c r="E13" s="212"/>
      <c r="F13" s="212"/>
      <c r="G13" s="213"/>
      <c r="H13" s="211" t="s">
        <v>90</v>
      </c>
      <c r="I13" s="212"/>
      <c r="J13" s="212"/>
      <c r="K13" s="212"/>
      <c r="L13" s="212"/>
      <c r="M13" s="212"/>
      <c r="N13" s="213"/>
      <c r="O13" s="57"/>
    </row>
    <row r="14" spans="1:15" ht="8.15" customHeight="1" thickBot="1" x14ac:dyDescent="0.3">
      <c r="A14" s="29"/>
      <c r="B14" s="29"/>
      <c r="C14" s="29"/>
      <c r="D14" s="29"/>
      <c r="E14" s="29"/>
      <c r="F14" s="29"/>
      <c r="G14" s="29"/>
      <c r="H14" s="29"/>
      <c r="I14" s="29"/>
      <c r="J14" s="29"/>
      <c r="K14" s="29"/>
      <c r="L14" s="29"/>
      <c r="M14" s="29"/>
      <c r="N14" s="29"/>
    </row>
    <row r="15" spans="1:15" x14ac:dyDescent="0.25">
      <c r="A15" s="31" t="s">
        <v>2</v>
      </c>
      <c r="B15" s="32"/>
      <c r="C15" s="32"/>
      <c r="D15" s="32"/>
      <c r="E15" s="32"/>
      <c r="F15" s="32"/>
      <c r="G15" s="33"/>
      <c r="H15" s="31" t="s">
        <v>91</v>
      </c>
      <c r="I15" s="32"/>
      <c r="J15" s="32"/>
      <c r="K15" s="32"/>
      <c r="L15" s="32"/>
      <c r="M15" s="32"/>
      <c r="N15" s="33"/>
    </row>
    <row r="16" spans="1:15" x14ac:dyDescent="0.25">
      <c r="A16" s="214" t="s">
        <v>3</v>
      </c>
      <c r="B16" s="215"/>
      <c r="C16" s="215"/>
      <c r="D16" s="215"/>
      <c r="E16" s="215"/>
      <c r="F16" s="215"/>
      <c r="G16" s="216"/>
      <c r="H16" s="260" t="s">
        <v>92</v>
      </c>
      <c r="I16" s="215"/>
      <c r="J16" s="215"/>
      <c r="K16" s="215"/>
      <c r="L16" s="215"/>
      <c r="M16" s="215"/>
      <c r="N16" s="216"/>
    </row>
    <row r="17" spans="1:17" ht="14.5" x14ac:dyDescent="0.35">
      <c r="A17" s="237" t="s">
        <v>4</v>
      </c>
      <c r="B17" s="179"/>
      <c r="C17" s="179"/>
      <c r="D17" s="179"/>
      <c r="E17" s="238"/>
      <c r="F17" s="73" t="s">
        <v>5</v>
      </c>
      <c r="G17" s="34"/>
      <c r="H17" s="237" t="s">
        <v>22</v>
      </c>
      <c r="I17" s="179"/>
      <c r="J17" s="179"/>
      <c r="K17" s="179"/>
      <c r="L17" s="238"/>
      <c r="M17" s="73" t="s">
        <v>5</v>
      </c>
      <c r="N17" s="34"/>
    </row>
    <row r="18" spans="1:17" ht="13" x14ac:dyDescent="0.3">
      <c r="A18" s="232" t="s">
        <v>6</v>
      </c>
      <c r="B18" s="233"/>
      <c r="C18" s="115" t="s">
        <v>244</v>
      </c>
      <c r="D18" s="234" t="s">
        <v>7</v>
      </c>
      <c r="E18" s="235"/>
      <c r="F18" s="235"/>
      <c r="G18" s="236"/>
      <c r="H18" s="232" t="s">
        <v>93</v>
      </c>
      <c r="I18" s="233"/>
      <c r="J18" s="115" t="str">
        <f>C18</f>
        <v>1</v>
      </c>
      <c r="K18" s="234" t="s">
        <v>95</v>
      </c>
      <c r="L18" s="235"/>
      <c r="M18" s="235"/>
      <c r="N18" s="236"/>
    </row>
    <row r="19" spans="1:17" ht="13" thickBot="1" x14ac:dyDescent="0.3">
      <c r="A19" s="217" t="s">
        <v>8</v>
      </c>
      <c r="B19" s="218"/>
      <c r="C19" s="218"/>
      <c r="D19" s="218"/>
      <c r="E19" s="218"/>
      <c r="F19" s="218"/>
      <c r="G19" s="219"/>
      <c r="H19" s="217" t="s">
        <v>94</v>
      </c>
      <c r="I19" s="218"/>
      <c r="J19" s="218"/>
      <c r="K19" s="218"/>
      <c r="L19" s="218"/>
      <c r="M19" s="218"/>
      <c r="N19" s="219"/>
    </row>
    <row r="20" spans="1:17" ht="7.5" customHeight="1" thickBot="1" x14ac:dyDescent="0.3">
      <c r="A20" s="116"/>
      <c r="B20" s="116"/>
      <c r="C20" s="116"/>
      <c r="D20" s="116"/>
      <c r="E20" s="116"/>
      <c r="F20" s="116"/>
      <c r="G20" s="116"/>
      <c r="H20" s="116"/>
      <c r="I20" s="116"/>
      <c r="J20" s="116"/>
      <c r="K20" s="116"/>
      <c r="L20" s="116"/>
      <c r="M20" s="116"/>
      <c r="N20" s="116"/>
    </row>
    <row r="21" spans="1:17" x14ac:dyDescent="0.25">
      <c r="A21" s="223" t="s">
        <v>134</v>
      </c>
      <c r="B21" s="224"/>
      <c r="C21" s="224"/>
      <c r="D21" s="224"/>
      <c r="E21" s="224"/>
      <c r="F21" s="224"/>
      <c r="G21" s="225"/>
      <c r="H21" s="223" t="s">
        <v>31</v>
      </c>
      <c r="I21" s="224"/>
      <c r="J21" s="224"/>
      <c r="K21" s="224"/>
      <c r="L21" s="224"/>
      <c r="M21" s="224"/>
      <c r="N21" s="225"/>
    </row>
    <row r="22" spans="1:17" ht="13.5" thickBot="1" x14ac:dyDescent="0.35">
      <c r="A22" s="217" t="s">
        <v>17</v>
      </c>
      <c r="B22" s="218"/>
      <c r="C22" s="218"/>
      <c r="D22" s="117">
        <v>0.91666666666666663</v>
      </c>
      <c r="E22" s="118" t="s">
        <v>18</v>
      </c>
      <c r="F22" s="119">
        <v>45981</v>
      </c>
      <c r="G22" s="120"/>
      <c r="H22" s="217" t="s">
        <v>160</v>
      </c>
      <c r="I22" s="218"/>
      <c r="J22" s="218"/>
      <c r="K22" s="117">
        <f>D22</f>
        <v>0.91666666666666663</v>
      </c>
      <c r="L22" s="121" t="s">
        <v>96</v>
      </c>
      <c r="M22" s="119">
        <f>F22</f>
        <v>45981</v>
      </c>
      <c r="N22" s="120"/>
    </row>
    <row r="23" spans="1:17" ht="8.15" customHeight="1" thickBot="1" x14ac:dyDescent="0.3">
      <c r="A23" s="6"/>
      <c r="B23" s="6"/>
      <c r="C23" s="6"/>
      <c r="D23" s="6"/>
      <c r="E23" s="6"/>
      <c r="F23" s="6"/>
      <c r="G23" s="6"/>
      <c r="H23" s="6"/>
      <c r="I23" s="6"/>
      <c r="J23" s="6"/>
      <c r="K23" s="6"/>
      <c r="L23" s="6"/>
      <c r="M23" s="6"/>
      <c r="N23" s="6"/>
    </row>
    <row r="24" spans="1:17" ht="39" customHeight="1" thickBot="1" x14ac:dyDescent="0.3">
      <c r="A24" s="226" t="s">
        <v>205</v>
      </c>
      <c r="B24" s="227"/>
      <c r="C24" s="227"/>
      <c r="D24" s="227"/>
      <c r="E24" s="227"/>
      <c r="F24" s="227"/>
      <c r="G24" s="228"/>
      <c r="H24" s="226" t="s">
        <v>206</v>
      </c>
      <c r="I24" s="227"/>
      <c r="J24" s="227"/>
      <c r="K24" s="227"/>
      <c r="L24" s="227"/>
      <c r="M24" s="227"/>
      <c r="N24" s="228"/>
      <c r="O24" s="57"/>
    </row>
    <row r="25" spans="1:17" ht="26.25" customHeight="1" thickBot="1" x14ac:dyDescent="0.3">
      <c r="A25" s="26"/>
      <c r="B25" s="26"/>
      <c r="C25" s="26"/>
      <c r="D25" s="26"/>
      <c r="E25" s="26"/>
      <c r="F25" s="26"/>
      <c r="G25" s="26"/>
      <c r="H25" s="26"/>
      <c r="I25" s="26"/>
      <c r="J25" s="26"/>
      <c r="K25" s="26"/>
      <c r="L25" s="26"/>
      <c r="M25" s="26"/>
      <c r="N25" s="26"/>
      <c r="O25" s="170"/>
      <c r="P25" s="170"/>
      <c r="Q25" s="170"/>
    </row>
    <row r="26" spans="1:17" ht="15" thickBot="1" x14ac:dyDescent="0.4">
      <c r="A26" s="229" t="s">
        <v>163</v>
      </c>
      <c r="B26" s="230"/>
      <c r="C26" s="230"/>
      <c r="D26" s="230"/>
      <c r="E26" s="231"/>
      <c r="F26" s="130">
        <f>F22+10</f>
        <v>45991</v>
      </c>
      <c r="G26" s="131"/>
      <c r="H26" s="229" t="s">
        <v>164</v>
      </c>
      <c r="I26" s="230"/>
      <c r="J26" s="230"/>
      <c r="K26" s="230"/>
      <c r="L26" s="231"/>
      <c r="M26" s="132">
        <f>F26</f>
        <v>45991</v>
      </c>
      <c r="N26" s="131"/>
      <c r="O26" s="170"/>
      <c r="P26" s="170"/>
      <c r="Q26" s="170"/>
    </row>
    <row r="27" spans="1:17" ht="38.65" customHeight="1" x14ac:dyDescent="0.25">
      <c r="A27" s="178" t="s">
        <v>155</v>
      </c>
      <c r="B27" s="178"/>
      <c r="C27" s="178"/>
      <c r="D27" s="178"/>
      <c r="E27" s="178"/>
      <c r="F27" s="178"/>
      <c r="G27" s="178"/>
      <c r="H27" s="178" t="s">
        <v>207</v>
      </c>
      <c r="I27" s="178"/>
      <c r="J27" s="178"/>
      <c r="K27" s="178"/>
      <c r="L27" s="178"/>
      <c r="M27" s="178"/>
      <c r="N27" s="178"/>
    </row>
    <row r="28" spans="1:17" ht="13.15" customHeight="1" thickBot="1" x14ac:dyDescent="0.3">
      <c r="A28" s="179" t="s">
        <v>208</v>
      </c>
      <c r="B28" s="179"/>
      <c r="C28" s="179"/>
      <c r="D28" s="179"/>
      <c r="E28" s="179"/>
      <c r="F28" s="179"/>
      <c r="G28" s="179"/>
      <c r="H28" s="179" t="s">
        <v>32</v>
      </c>
      <c r="I28" s="179"/>
      <c r="J28" s="179"/>
      <c r="K28" s="179"/>
      <c r="L28" s="179"/>
      <c r="M28" s="179"/>
      <c r="N28" s="179"/>
    </row>
    <row r="29" spans="1:17" s="6" customFormat="1" ht="39" customHeight="1" x14ac:dyDescent="0.3">
      <c r="A29" s="220" t="s">
        <v>135</v>
      </c>
      <c r="B29" s="221"/>
      <c r="C29" s="221"/>
      <c r="D29" s="221"/>
      <c r="E29" s="221"/>
      <c r="F29" s="221"/>
      <c r="G29" s="222"/>
      <c r="H29" s="180" t="s">
        <v>136</v>
      </c>
      <c r="I29" s="181"/>
      <c r="J29" s="181"/>
      <c r="K29" s="181"/>
      <c r="L29" s="181"/>
      <c r="M29" s="181"/>
      <c r="N29" s="182"/>
      <c r="O29" s="171"/>
      <c r="P29" s="171"/>
      <c r="Q29" s="171"/>
    </row>
    <row r="30" spans="1:17" s="6" customFormat="1" ht="24.75" customHeight="1" x14ac:dyDescent="0.25">
      <c r="A30" s="193" t="s">
        <v>9</v>
      </c>
      <c r="B30" s="194"/>
      <c r="C30" s="194"/>
      <c r="D30" s="194"/>
      <c r="E30" s="194"/>
      <c r="F30" s="194"/>
      <c r="G30" s="195"/>
      <c r="H30" s="167" t="s">
        <v>23</v>
      </c>
      <c r="I30" s="168"/>
      <c r="J30" s="168"/>
      <c r="K30" s="168"/>
      <c r="L30" s="168"/>
      <c r="M30" s="168"/>
      <c r="N30" s="169"/>
      <c r="O30" s="171"/>
      <c r="P30" s="171"/>
      <c r="Q30" s="171"/>
    </row>
    <row r="31" spans="1:17" s="6" customFormat="1" ht="12.75" customHeight="1" x14ac:dyDescent="0.25">
      <c r="A31" s="196" t="s">
        <v>10</v>
      </c>
      <c r="B31" s="197"/>
      <c r="C31" s="197"/>
      <c r="D31" s="197"/>
      <c r="E31" s="197"/>
      <c r="F31" s="197"/>
      <c r="G31" s="198"/>
      <c r="H31" s="24" t="s">
        <v>24</v>
      </c>
      <c r="I31" s="85"/>
      <c r="J31" s="85"/>
      <c r="K31" s="85"/>
      <c r="L31" s="85"/>
      <c r="M31" s="86"/>
      <c r="N31" s="25"/>
      <c r="O31" s="171"/>
      <c r="P31" s="171"/>
      <c r="Q31" s="171"/>
    </row>
    <row r="32" spans="1:17" s="6" customFormat="1" ht="12.75" customHeight="1" x14ac:dyDescent="0.25">
      <c r="A32" s="184" t="s">
        <v>11</v>
      </c>
      <c r="B32" s="185"/>
      <c r="C32" s="185"/>
      <c r="D32" s="185"/>
      <c r="E32" s="185"/>
      <c r="F32" s="185"/>
      <c r="G32" s="186"/>
      <c r="H32" s="164" t="s">
        <v>25</v>
      </c>
      <c r="I32" s="165"/>
      <c r="J32" s="165"/>
      <c r="K32" s="165"/>
      <c r="L32" s="165"/>
      <c r="M32" s="165"/>
      <c r="N32" s="166"/>
      <c r="O32" s="171"/>
      <c r="P32" s="171"/>
      <c r="Q32" s="171"/>
    </row>
    <row r="33" spans="1:17" s="6" customFormat="1" ht="28.5" customHeight="1" x14ac:dyDescent="0.25">
      <c r="A33" s="199" t="s">
        <v>12</v>
      </c>
      <c r="B33" s="200"/>
      <c r="C33" s="200"/>
      <c r="D33" s="200"/>
      <c r="E33" s="200"/>
      <c r="F33" s="200"/>
      <c r="G33" s="201"/>
      <c r="H33" s="172" t="s">
        <v>26</v>
      </c>
      <c r="I33" s="173"/>
      <c r="J33" s="173"/>
      <c r="K33" s="173"/>
      <c r="L33" s="173"/>
      <c r="M33" s="173"/>
      <c r="N33" s="174"/>
      <c r="O33" s="171"/>
      <c r="P33" s="171"/>
      <c r="Q33" s="171"/>
    </row>
    <row r="34" spans="1:17" s="6" customFormat="1" ht="12.65" customHeight="1" x14ac:dyDescent="0.25">
      <c r="A34" s="202" t="s">
        <v>13</v>
      </c>
      <c r="B34" s="203"/>
      <c r="C34" s="203"/>
      <c r="D34" s="203"/>
      <c r="E34" s="203"/>
      <c r="F34" s="203"/>
      <c r="G34" s="204"/>
      <c r="H34" s="175" t="s">
        <v>27</v>
      </c>
      <c r="I34" s="176"/>
      <c r="J34" s="176"/>
      <c r="K34" s="176"/>
      <c r="L34" s="176"/>
      <c r="M34" s="176"/>
      <c r="N34" s="177"/>
      <c r="O34" s="171"/>
      <c r="P34" s="171"/>
      <c r="Q34" s="171"/>
    </row>
    <row r="35" spans="1:17" s="6" customFormat="1" ht="12.75" customHeight="1" x14ac:dyDescent="0.25">
      <c r="A35" s="184" t="s">
        <v>14</v>
      </c>
      <c r="B35" s="185"/>
      <c r="C35" s="185"/>
      <c r="D35" s="185"/>
      <c r="E35" s="185"/>
      <c r="F35" s="185"/>
      <c r="G35" s="186"/>
      <c r="H35" s="190" t="s">
        <v>28</v>
      </c>
      <c r="I35" s="191"/>
      <c r="J35" s="191"/>
      <c r="K35" s="191"/>
      <c r="L35" s="191"/>
      <c r="M35" s="191"/>
      <c r="N35" s="192"/>
      <c r="O35" s="171"/>
      <c r="P35" s="171"/>
      <c r="Q35" s="171"/>
    </row>
    <row r="36" spans="1:17" s="6" customFormat="1" ht="12.75" customHeight="1" x14ac:dyDescent="0.25">
      <c r="A36" s="184" t="s">
        <v>15</v>
      </c>
      <c r="B36" s="185"/>
      <c r="C36" s="185"/>
      <c r="D36" s="185"/>
      <c r="E36" s="185"/>
      <c r="F36" s="185"/>
      <c r="G36" s="186"/>
      <c r="H36" s="164" t="s">
        <v>29</v>
      </c>
      <c r="I36" s="165"/>
      <c r="J36" s="165"/>
      <c r="K36" s="165"/>
      <c r="L36" s="165"/>
      <c r="M36" s="165"/>
      <c r="N36" s="166"/>
      <c r="O36" s="171"/>
      <c r="P36" s="171"/>
      <c r="Q36" s="171"/>
    </row>
    <row r="37" spans="1:17" s="6" customFormat="1" ht="15.75" customHeight="1" thickBot="1" x14ac:dyDescent="0.3">
      <c r="A37" s="187" t="s">
        <v>16</v>
      </c>
      <c r="B37" s="188"/>
      <c r="C37" s="188"/>
      <c r="D37" s="188"/>
      <c r="E37" s="188"/>
      <c r="F37" s="188"/>
      <c r="G37" s="189"/>
      <c r="H37" s="187" t="s">
        <v>30</v>
      </c>
      <c r="I37" s="188"/>
      <c r="J37" s="188"/>
      <c r="K37" s="188"/>
      <c r="L37" s="188"/>
      <c r="M37" s="188"/>
      <c r="N37" s="189"/>
      <c r="O37" s="171"/>
      <c r="P37" s="171"/>
      <c r="Q37" s="171"/>
    </row>
    <row r="38" spans="1:17" s="6" customFormat="1" ht="9" customHeight="1" thickBot="1" x14ac:dyDescent="0.3">
      <c r="A38" s="183"/>
      <c r="B38" s="183"/>
      <c r="C38" s="183"/>
      <c r="D38" s="183"/>
      <c r="E38" s="183"/>
      <c r="F38" s="183"/>
      <c r="G38" s="183"/>
      <c r="H38" s="183"/>
      <c r="I38" s="183"/>
      <c r="J38" s="183"/>
      <c r="K38" s="183"/>
      <c r="L38" s="183"/>
      <c r="M38" s="183"/>
      <c r="N38" s="183"/>
      <c r="O38" s="171"/>
      <c r="P38" s="171"/>
      <c r="Q38" s="171"/>
    </row>
    <row r="39" spans="1:17" ht="14.25" customHeight="1" x14ac:dyDescent="0.35">
      <c r="A39" s="26"/>
      <c r="B39" s="26"/>
      <c r="C39" s="26"/>
      <c r="D39" s="26"/>
      <c r="E39" s="35"/>
      <c r="F39" s="26"/>
      <c r="G39" s="26"/>
      <c r="H39" s="26"/>
      <c r="I39" s="26"/>
      <c r="J39" s="26"/>
      <c r="K39" s="26"/>
      <c r="L39" s="35"/>
      <c r="M39" s="26"/>
      <c r="N39" s="26"/>
    </row>
    <row r="40" spans="1:17" ht="13.15" customHeight="1" x14ac:dyDescent="0.3">
      <c r="A40" s="36" t="s">
        <v>19</v>
      </c>
      <c r="B40" s="26"/>
      <c r="C40" s="26"/>
      <c r="D40" s="26"/>
      <c r="E40" s="26"/>
      <c r="F40" s="26"/>
      <c r="G40" s="26"/>
      <c r="H40" s="36" t="s">
        <v>33</v>
      </c>
      <c r="I40" s="26"/>
      <c r="J40" s="26"/>
      <c r="K40" s="26"/>
      <c r="L40" s="26"/>
      <c r="M40" s="26"/>
      <c r="N40" s="26"/>
    </row>
    <row r="41" spans="1:17" ht="11.65" customHeight="1" x14ac:dyDescent="0.3">
      <c r="A41" s="36" t="s">
        <v>20</v>
      </c>
      <c r="B41" s="26"/>
      <c r="C41" s="26"/>
      <c r="D41" s="26"/>
      <c r="E41" s="26"/>
      <c r="F41" s="26"/>
      <c r="G41" s="26"/>
      <c r="H41" s="36" t="s">
        <v>34</v>
      </c>
      <c r="I41" s="26"/>
      <c r="J41" s="26"/>
      <c r="K41" s="26"/>
      <c r="L41" s="26"/>
      <c r="M41" s="26"/>
      <c r="N41" s="26"/>
    </row>
    <row r="42" spans="1:17" ht="15.75" customHeight="1" x14ac:dyDescent="0.25">
      <c r="A42" s="6"/>
      <c r="B42" s="6"/>
      <c r="C42" s="6"/>
      <c r="D42" s="6"/>
      <c r="E42" s="6"/>
      <c r="F42" s="6"/>
      <c r="G42" s="6"/>
    </row>
    <row r="50" ht="6.75" customHeight="1" x14ac:dyDescent="0.25"/>
    <row r="56" ht="26.25" customHeight="1" x14ac:dyDescent="0.25"/>
    <row r="59" ht="42.75" customHeight="1" x14ac:dyDescent="0.25"/>
    <row r="60" ht="17.25" customHeight="1" x14ac:dyDescent="0.25"/>
  </sheetData>
  <mergeCells count="67">
    <mergeCell ref="H17:L17"/>
    <mergeCell ref="H18:I18"/>
    <mergeCell ref="K18:N18"/>
    <mergeCell ref="H7:N7"/>
    <mergeCell ref="H9:N9"/>
    <mergeCell ref="H13:N13"/>
    <mergeCell ref="H16:N16"/>
    <mergeCell ref="H19:N19"/>
    <mergeCell ref="H21:N21"/>
    <mergeCell ref="H22:J22"/>
    <mergeCell ref="H24:N24"/>
    <mergeCell ref="H26:L26"/>
    <mergeCell ref="H5:I5"/>
    <mergeCell ref="J5:N5"/>
    <mergeCell ref="H6:I6"/>
    <mergeCell ref="J6:N6"/>
    <mergeCell ref="A2:G2"/>
    <mergeCell ref="H2:N2"/>
    <mergeCell ref="H4:M4"/>
    <mergeCell ref="A4:F4"/>
    <mergeCell ref="A6:B6"/>
    <mergeCell ref="C6:G6"/>
    <mergeCell ref="C5:G5"/>
    <mergeCell ref="A5:B5"/>
    <mergeCell ref="A11:G11"/>
    <mergeCell ref="A10:D10"/>
    <mergeCell ref="F10:G10"/>
    <mergeCell ref="H10:K10"/>
    <mergeCell ref="M10:N10"/>
    <mergeCell ref="H11:N11"/>
    <mergeCell ref="A7:G7"/>
    <mergeCell ref="A9:G9"/>
    <mergeCell ref="H37:N37"/>
    <mergeCell ref="A13:G13"/>
    <mergeCell ref="A16:G16"/>
    <mergeCell ref="A19:G19"/>
    <mergeCell ref="A29:G29"/>
    <mergeCell ref="A21:G21"/>
    <mergeCell ref="A22:C22"/>
    <mergeCell ref="A24:G24"/>
    <mergeCell ref="A26:E26"/>
    <mergeCell ref="A27:G27"/>
    <mergeCell ref="A28:G28"/>
    <mergeCell ref="A18:B18"/>
    <mergeCell ref="D18:G18"/>
    <mergeCell ref="A17:E17"/>
    <mergeCell ref="A30:G30"/>
    <mergeCell ref="A31:G31"/>
    <mergeCell ref="A32:G32"/>
    <mergeCell ref="A33:G33"/>
    <mergeCell ref="A34:G34"/>
    <mergeCell ref="A38:G38"/>
    <mergeCell ref="H38:N38"/>
    <mergeCell ref="A35:G35"/>
    <mergeCell ref="A36:G36"/>
    <mergeCell ref="A37:G37"/>
    <mergeCell ref="H35:N35"/>
    <mergeCell ref="H36:N36"/>
    <mergeCell ref="H32:N32"/>
    <mergeCell ref="H30:N30"/>
    <mergeCell ref="O25:Q26"/>
    <mergeCell ref="O29:Q38"/>
    <mergeCell ref="H33:N33"/>
    <mergeCell ref="H34:N34"/>
    <mergeCell ref="H27:N27"/>
    <mergeCell ref="H28:N28"/>
    <mergeCell ref="H29:N29"/>
  </mergeCells>
  <hyperlinks>
    <hyperlink ref="F17" r:id="rId1" xr:uid="{00000000-0004-0000-0000-000009000000}"/>
    <hyperlink ref="A32" r:id="rId2" display="Постанова 153" xr:uid="{08990F11-A14F-4861-92E9-4643CAAE4695}"/>
    <hyperlink ref="A33:G33" r:id="rId3" display="http://zakon0.rada.gov.ua/laws/show/276_730" xr:uid="{4BD3EEF7-A0A5-4A4B-9B92-C8D2402E49BA}"/>
    <hyperlink ref="A35" r:id="rId4" display="3) Перелік організацій-виконавців, які заявили право на податкові пільги " xr:uid="{B23EF43C-D3BA-42C9-B5FA-A5544FF639F5}"/>
    <hyperlink ref="A34:G34" r:id="rId5" location="Text" display="3) Рамкова угода між Урядом України і Комісією Європейських Співтовариств" xr:uid="{74AA2025-6F5B-4CD2-8501-310422029244}"/>
    <hyperlink ref="A35:G35" r:id="rId6" display="4) Перелік зареєстрованих проєктів з планами закупівель" xr:uid="{FA974417-95CE-454C-91E1-4D6004471A18}"/>
    <hyperlink ref="A36" r:id="rId7" display="Податковий кодекс" xr:uid="{F85D1D13-DF5C-4571-A59D-8BEDA84356BF}"/>
    <hyperlink ref="A37" r:id="rId8" display="Податковий кодекс" xr:uid="{8538E777-2E1A-4851-BB19-92285C2B3C8B}"/>
    <hyperlink ref="A37:G37" r:id="rId9" display="5) Procurement plan published at the open source Government Portal" xr:uid="{2D59C563-AF32-45AE-9419-5FB226F43F88}"/>
    <hyperlink ref="M17" r:id="rId10" xr:uid="{06768059-2FF8-42E5-BFB5-BDC01D9CC0F0}"/>
    <hyperlink ref="H32" r:id="rId11" display="Постанова 153" xr:uid="{67DA8A5E-8BF5-4D87-9293-D603CE782B4F}"/>
    <hyperlink ref="H33:N33" r:id="rId12" display="http://zakon0.rada.gov.ua/laws/show/276_730" xr:uid="{9829E653-8190-43CB-86EE-6CDC8EC95934}"/>
    <hyperlink ref="H35" r:id="rId13" display="Перелік організацій-виконавців, які заявили право на податкові пільги " xr:uid="{140EA335-8306-4E12-BF52-851191B515B3}"/>
    <hyperlink ref="H37" r:id="rId14" display="Податковий кодекс" xr:uid="{18489362-00CD-42A5-B85F-DBAB8F4CB178}"/>
    <hyperlink ref="H35:N35" r:id="rId15" display="4) List of registered projects with procurement plans" xr:uid="{05C6A91A-1A4E-4933-A198-A6F13FFC50B9}"/>
    <hyperlink ref="H34:N34" r:id="rId16" location="o1" display="3) Framework Agreement between the Government of Ukraine and the Commission of European Communities" xr:uid="{43816770-452A-4001-ADDB-8B61044DE293}"/>
    <hyperlink ref="H36" r:id="rId17" display="Податковий кодекс" xr:uid="{EA027D77-F0C7-44A9-9E3E-934FC94FA1BF}"/>
    <hyperlink ref="H37:N37" r:id="rId18" display="5) Procurement plan published at the open source Government Portal" xr:uid="{98C63FD8-F63E-4885-89F7-3E58B1CD31C1}"/>
  </hyperlinks>
  <pageMargins left="0.23622047244094491" right="0.23622047244094491" top="0.55118110236220474" bottom="0.55118110236220474" header="0.19685039370078741" footer="0.19685039370078741"/>
  <pageSetup fitToHeight="4" orientation="portrait" r:id="rId19"/>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I65"/>
  <sheetViews>
    <sheetView view="pageLayout" topLeftCell="A2" zoomScale="55" zoomScaleNormal="100" zoomScalePageLayoutView="55" workbookViewId="0">
      <selection activeCell="B7" sqref="B7:D7"/>
    </sheetView>
  </sheetViews>
  <sheetFormatPr defaultColWidth="11.453125" defaultRowHeight="12.5" x14ac:dyDescent="0.25"/>
  <cols>
    <col min="1" max="1" width="3.7265625" style="1" customWidth="1"/>
    <col min="2" max="2" width="12.453125" style="1" customWidth="1"/>
    <col min="3" max="3" width="23.26953125" style="1" customWidth="1"/>
    <col min="4" max="4" width="63" style="1" customWidth="1"/>
    <col min="5" max="5" width="3.7265625" style="1" customWidth="1"/>
    <col min="6" max="6" width="12.1796875" style="1" customWidth="1"/>
    <col min="7" max="7" width="27.1796875" style="1" customWidth="1"/>
    <col min="8" max="8" width="59.54296875" style="1" customWidth="1"/>
    <col min="9" max="16384" width="11.453125" style="1"/>
  </cols>
  <sheetData>
    <row r="1" spans="1:9" ht="13" thickBot="1" x14ac:dyDescent="0.3"/>
    <row r="2" spans="1:9" ht="14.5" thickBot="1" x14ac:dyDescent="0.35">
      <c r="A2" s="296" t="s">
        <v>137</v>
      </c>
      <c r="B2" s="297"/>
      <c r="C2" s="297"/>
      <c r="D2" s="297"/>
      <c r="E2" s="296" t="s">
        <v>138</v>
      </c>
      <c r="F2" s="297"/>
      <c r="G2" s="297"/>
      <c r="H2" s="333"/>
    </row>
    <row r="3" spans="1:9" ht="46.15" customHeight="1" thickBot="1" x14ac:dyDescent="0.3">
      <c r="A3" s="307">
        <v>1</v>
      </c>
      <c r="B3" s="310" t="s">
        <v>126</v>
      </c>
      <c r="C3" s="305" t="s">
        <v>226</v>
      </c>
      <c r="D3" s="306"/>
      <c r="E3" s="307">
        <v>1</v>
      </c>
      <c r="F3" s="335" t="s">
        <v>127</v>
      </c>
      <c r="G3" s="313" t="s">
        <v>228</v>
      </c>
      <c r="H3" s="314"/>
      <c r="I3" s="57"/>
    </row>
    <row r="4" spans="1:9" ht="42.65" customHeight="1" thickBot="1" x14ac:dyDescent="0.3">
      <c r="A4" s="308"/>
      <c r="B4" s="311"/>
      <c r="C4" s="285" t="s">
        <v>227</v>
      </c>
      <c r="D4" s="302"/>
      <c r="E4" s="308"/>
      <c r="F4" s="336"/>
      <c r="G4" s="334" t="s">
        <v>229</v>
      </c>
      <c r="H4" s="314"/>
      <c r="I4" s="57"/>
    </row>
    <row r="5" spans="1:9" ht="70.900000000000006" customHeight="1" thickBot="1" x14ac:dyDescent="0.3">
      <c r="A5" s="309"/>
      <c r="B5" s="312"/>
      <c r="C5" s="287" t="s">
        <v>234</v>
      </c>
      <c r="D5" s="302"/>
      <c r="E5" s="309"/>
      <c r="F5" s="337"/>
      <c r="G5" s="291" t="s">
        <v>235</v>
      </c>
      <c r="H5" s="338"/>
      <c r="I5" s="57"/>
    </row>
    <row r="6" spans="1:9" ht="41.25" customHeight="1" thickBot="1" x14ac:dyDescent="0.3">
      <c r="A6" s="40">
        <v>2</v>
      </c>
      <c r="B6" s="285" t="s">
        <v>210</v>
      </c>
      <c r="C6" s="286"/>
      <c r="D6" s="302"/>
      <c r="E6" s="40">
        <v>2</v>
      </c>
      <c r="F6" s="313" t="s">
        <v>209</v>
      </c>
      <c r="G6" s="314"/>
      <c r="H6" s="314"/>
    </row>
    <row r="7" spans="1:9" ht="44.25" customHeight="1" thickBot="1" x14ac:dyDescent="0.3">
      <c r="A7" s="41">
        <v>3</v>
      </c>
      <c r="B7" s="303" t="s">
        <v>145</v>
      </c>
      <c r="C7" s="304"/>
      <c r="D7" s="304"/>
      <c r="E7" s="41">
        <v>3</v>
      </c>
      <c r="F7" s="318" t="s">
        <v>161</v>
      </c>
      <c r="G7" s="319"/>
      <c r="H7" s="319"/>
    </row>
    <row r="8" spans="1:9" ht="28.5" customHeight="1" thickBot="1" x14ac:dyDescent="0.3">
      <c r="A8" s="134">
        <v>4</v>
      </c>
      <c r="B8" s="331" t="s">
        <v>162</v>
      </c>
      <c r="C8" s="332"/>
      <c r="D8" s="332"/>
      <c r="E8" s="134">
        <v>4</v>
      </c>
      <c r="F8" s="331" t="s">
        <v>159</v>
      </c>
      <c r="G8" s="332"/>
      <c r="H8" s="332"/>
    </row>
    <row r="9" spans="1:9" ht="55" customHeight="1" x14ac:dyDescent="0.25">
      <c r="A9" s="271">
        <v>5</v>
      </c>
      <c r="B9" s="325" t="s">
        <v>274</v>
      </c>
      <c r="C9" s="326"/>
      <c r="D9" s="327"/>
      <c r="E9" s="267">
        <v>5</v>
      </c>
      <c r="F9" s="328" t="s">
        <v>253</v>
      </c>
      <c r="G9" s="329"/>
      <c r="H9" s="330"/>
    </row>
    <row r="10" spans="1:9" ht="57" customHeight="1" thickBot="1" x14ac:dyDescent="0.3">
      <c r="A10" s="272"/>
      <c r="B10" s="269" t="s">
        <v>276</v>
      </c>
      <c r="C10" s="269"/>
      <c r="D10" s="270"/>
      <c r="E10" s="268"/>
      <c r="F10" s="265" t="s">
        <v>275</v>
      </c>
      <c r="G10" s="265"/>
      <c r="H10" s="266"/>
    </row>
    <row r="11" spans="1:9" ht="19.5" customHeight="1" thickBot="1" x14ac:dyDescent="0.4">
      <c r="A11" s="315" t="s">
        <v>65</v>
      </c>
      <c r="B11" s="316"/>
      <c r="C11" s="316"/>
      <c r="D11" s="317"/>
      <c r="E11" s="315" t="s">
        <v>66</v>
      </c>
      <c r="F11" s="316"/>
      <c r="G11" s="316"/>
      <c r="H11" s="317"/>
    </row>
    <row r="12" spans="1:9" ht="25.15" customHeight="1" x14ac:dyDescent="0.35">
      <c r="A12" s="321" t="s">
        <v>67</v>
      </c>
      <c r="B12" s="322"/>
      <c r="C12" s="322"/>
      <c r="D12" s="323"/>
      <c r="E12" s="324" t="s">
        <v>211</v>
      </c>
      <c r="F12" s="323"/>
      <c r="G12" s="323"/>
      <c r="H12" s="323"/>
      <c r="I12" s="42"/>
    </row>
    <row r="13" spans="1:9" ht="25.9" customHeight="1" x14ac:dyDescent="0.35">
      <c r="A13" s="282" t="s">
        <v>68</v>
      </c>
      <c r="B13" s="283"/>
      <c r="C13" s="283"/>
      <c r="D13" s="275"/>
      <c r="E13" s="279" t="s">
        <v>69</v>
      </c>
      <c r="F13" s="275"/>
      <c r="G13" s="275"/>
      <c r="H13" s="275"/>
      <c r="I13" s="42"/>
    </row>
    <row r="14" spans="1:9" ht="13.5" customHeight="1" x14ac:dyDescent="0.35">
      <c r="A14" s="282" t="s">
        <v>70</v>
      </c>
      <c r="B14" s="283"/>
      <c r="C14" s="283"/>
      <c r="D14" s="275"/>
      <c r="E14" s="320" t="s">
        <v>71</v>
      </c>
      <c r="F14" s="275"/>
      <c r="G14" s="275"/>
      <c r="H14" s="275"/>
      <c r="I14" s="42"/>
    </row>
    <row r="15" spans="1:9" ht="82.5" customHeight="1" x14ac:dyDescent="0.35">
      <c r="A15" s="276" t="s">
        <v>224</v>
      </c>
      <c r="B15" s="277"/>
      <c r="C15" s="277"/>
      <c r="D15" s="278"/>
      <c r="E15" s="279" t="s">
        <v>225</v>
      </c>
      <c r="F15" s="275"/>
      <c r="G15" s="275"/>
      <c r="H15" s="280"/>
      <c r="I15" s="58"/>
    </row>
    <row r="16" spans="1:9" ht="10.15" customHeight="1" x14ac:dyDescent="0.35">
      <c r="A16" s="273" t="s">
        <v>72</v>
      </c>
      <c r="B16" s="274"/>
      <c r="C16" s="274"/>
      <c r="D16" s="274"/>
      <c r="E16" s="273" t="s">
        <v>72</v>
      </c>
      <c r="F16" s="275"/>
      <c r="G16" s="275"/>
      <c r="H16" s="275"/>
      <c r="I16" s="42"/>
    </row>
    <row r="17" spans="1:9" ht="27" customHeight="1" x14ac:dyDescent="0.35">
      <c r="A17" s="282" t="s">
        <v>73</v>
      </c>
      <c r="B17" s="283"/>
      <c r="C17" s="283"/>
      <c r="D17" s="275"/>
      <c r="E17" s="279" t="s">
        <v>74</v>
      </c>
      <c r="F17" s="275"/>
      <c r="G17" s="275"/>
      <c r="H17" s="275"/>
      <c r="I17" s="57"/>
    </row>
    <row r="18" spans="1:9" ht="13.15" customHeight="1" x14ac:dyDescent="0.35">
      <c r="A18" s="282" t="s">
        <v>75</v>
      </c>
      <c r="B18" s="283"/>
      <c r="C18" s="283"/>
      <c r="D18" s="275"/>
      <c r="E18" s="279" t="s">
        <v>76</v>
      </c>
      <c r="F18" s="275"/>
      <c r="G18" s="275"/>
      <c r="H18" s="275"/>
      <c r="I18" s="42"/>
    </row>
    <row r="19" spans="1:9" ht="33" customHeight="1" x14ac:dyDescent="0.35">
      <c r="A19" s="284" t="s">
        <v>139</v>
      </c>
      <c r="B19" s="262"/>
      <c r="C19" s="262"/>
      <c r="D19" s="263"/>
      <c r="E19" s="281" t="s">
        <v>212</v>
      </c>
      <c r="F19" s="275"/>
      <c r="G19" s="275"/>
      <c r="H19" s="275"/>
      <c r="I19" s="42"/>
    </row>
    <row r="20" spans="1:9" ht="25.5" customHeight="1" x14ac:dyDescent="0.35">
      <c r="A20" s="261" t="s">
        <v>197</v>
      </c>
      <c r="B20" s="262"/>
      <c r="C20" s="262"/>
      <c r="D20" s="263"/>
      <c r="E20" s="281" t="s">
        <v>198</v>
      </c>
      <c r="F20" s="275"/>
      <c r="G20" s="275"/>
      <c r="H20" s="275"/>
      <c r="I20" s="42"/>
    </row>
    <row r="21" spans="1:9" ht="28.15" customHeight="1" x14ac:dyDescent="0.35">
      <c r="A21" s="261" t="s">
        <v>81</v>
      </c>
      <c r="B21" s="262"/>
      <c r="C21" s="262"/>
      <c r="D21" s="263"/>
      <c r="E21" s="264" t="s">
        <v>82</v>
      </c>
      <c r="F21" s="263"/>
      <c r="G21" s="263"/>
      <c r="H21" s="263"/>
      <c r="I21" s="42"/>
    </row>
    <row r="22" spans="1:9" x14ac:dyDescent="0.25">
      <c r="A22" s="295" t="s">
        <v>130</v>
      </c>
      <c r="B22" s="295"/>
      <c r="C22" s="295"/>
      <c r="D22" s="295"/>
      <c r="E22" s="264" t="s">
        <v>131</v>
      </c>
      <c r="F22" s="295"/>
      <c r="G22" s="295"/>
      <c r="H22" s="295"/>
      <c r="I22" s="42"/>
    </row>
    <row r="23" spans="1:9" ht="28.15" customHeight="1" x14ac:dyDescent="0.25">
      <c r="A23" s="295" t="s">
        <v>143</v>
      </c>
      <c r="B23" s="295"/>
      <c r="C23" s="295"/>
      <c r="D23" s="295"/>
      <c r="E23" s="264" t="s">
        <v>144</v>
      </c>
      <c r="F23" s="295"/>
      <c r="G23" s="295"/>
      <c r="H23" s="295"/>
      <c r="I23" s="42"/>
    </row>
    <row r="24" spans="1:9" x14ac:dyDescent="0.25">
      <c r="A24" s="295" t="s">
        <v>132</v>
      </c>
      <c r="B24" s="295"/>
      <c r="C24" s="295"/>
      <c r="D24" s="295"/>
      <c r="E24" s="264" t="s">
        <v>133</v>
      </c>
      <c r="F24" s="295"/>
      <c r="G24" s="295"/>
      <c r="H24" s="295"/>
      <c r="I24" s="42"/>
    </row>
    <row r="25" spans="1:9" ht="27" customHeight="1" x14ac:dyDescent="0.25">
      <c r="A25" s="295" t="s">
        <v>181</v>
      </c>
      <c r="B25" s="295"/>
      <c r="C25" s="295"/>
      <c r="D25" s="295"/>
      <c r="E25" s="264" t="s">
        <v>213</v>
      </c>
      <c r="F25" s="295"/>
      <c r="G25" s="295"/>
      <c r="H25" s="295"/>
      <c r="I25" s="42"/>
    </row>
    <row r="26" spans="1:9" ht="24.65" customHeight="1" x14ac:dyDescent="0.25">
      <c r="A26" s="298" t="s">
        <v>180</v>
      </c>
      <c r="B26" s="299"/>
      <c r="C26" s="299"/>
      <c r="D26" s="299"/>
      <c r="E26" s="300" t="s">
        <v>214</v>
      </c>
      <c r="F26" s="299"/>
      <c r="G26" s="299"/>
      <c r="H26" s="299"/>
    </row>
    <row r="27" spans="1:9" ht="39.75" customHeight="1" x14ac:dyDescent="0.25">
      <c r="A27" s="298" t="s">
        <v>199</v>
      </c>
      <c r="B27" s="298"/>
      <c r="C27" s="298"/>
      <c r="D27" s="298"/>
      <c r="E27" s="301" t="s">
        <v>200</v>
      </c>
      <c r="F27" s="301"/>
      <c r="G27" s="301"/>
      <c r="H27" s="300"/>
    </row>
    <row r="28" spans="1:9" ht="12.65" customHeight="1" thickBot="1" x14ac:dyDescent="0.3">
      <c r="A28" s="26"/>
      <c r="B28" s="26"/>
      <c r="C28" s="26"/>
      <c r="D28" s="26"/>
      <c r="E28" s="26"/>
      <c r="F28" s="26"/>
      <c r="G28" s="26"/>
      <c r="H28" s="26"/>
    </row>
    <row r="29" spans="1:9" ht="20.5" customHeight="1" thickBot="1" x14ac:dyDescent="0.35">
      <c r="A29" s="296" t="s">
        <v>140</v>
      </c>
      <c r="B29" s="297"/>
      <c r="C29" s="297"/>
      <c r="D29" s="297"/>
      <c r="E29" s="296" t="s">
        <v>141</v>
      </c>
      <c r="F29" s="297"/>
      <c r="G29" s="297"/>
      <c r="H29" s="297"/>
    </row>
    <row r="30" spans="1:9" ht="78.75" customHeight="1" thickBot="1" x14ac:dyDescent="0.3">
      <c r="A30" s="285" t="s">
        <v>185</v>
      </c>
      <c r="B30" s="286"/>
      <c r="C30" s="286"/>
      <c r="D30" s="286"/>
      <c r="E30" s="289" t="s">
        <v>215</v>
      </c>
      <c r="F30" s="290"/>
      <c r="G30" s="290"/>
      <c r="H30" s="290"/>
    </row>
    <row r="31" spans="1:9" ht="156" customHeight="1" thickBot="1" x14ac:dyDescent="0.3">
      <c r="A31" s="285" t="s">
        <v>186</v>
      </c>
      <c r="B31" s="286"/>
      <c r="C31" s="286"/>
      <c r="D31" s="286"/>
      <c r="E31" s="289" t="s">
        <v>216</v>
      </c>
      <c r="F31" s="290"/>
      <c r="G31" s="290"/>
      <c r="H31" s="290"/>
    </row>
    <row r="32" spans="1:9" ht="157.5" customHeight="1" thickBot="1" x14ac:dyDescent="0.3">
      <c r="A32" s="287" t="s">
        <v>187</v>
      </c>
      <c r="B32" s="288"/>
      <c r="C32" s="288"/>
      <c r="D32" s="288"/>
      <c r="E32" s="291" t="s">
        <v>217</v>
      </c>
      <c r="F32" s="292"/>
      <c r="G32" s="292"/>
      <c r="H32" s="292"/>
    </row>
    <row r="33" spans="1:8" ht="36" customHeight="1" thickBot="1" x14ac:dyDescent="0.3">
      <c r="A33" s="293" t="s">
        <v>142</v>
      </c>
      <c r="B33" s="294"/>
      <c r="C33" s="294"/>
      <c r="D33" s="294"/>
      <c r="E33" s="293" t="s">
        <v>218</v>
      </c>
      <c r="F33" s="294"/>
      <c r="G33" s="294"/>
      <c r="H33" s="294"/>
    </row>
    <row r="34" spans="1:8" s="6" customFormat="1" ht="39" customHeight="1" x14ac:dyDescent="0.25">
      <c r="A34" s="76"/>
      <c r="B34" s="69"/>
      <c r="C34" s="69"/>
      <c r="D34" s="69"/>
      <c r="E34" s="77"/>
      <c r="F34" s="77"/>
      <c r="G34" s="77"/>
      <c r="H34" s="77"/>
    </row>
    <row r="35" spans="1:8" s="6" customFormat="1" ht="26.25" customHeight="1" x14ac:dyDescent="0.25">
      <c r="A35" s="69"/>
      <c r="B35" s="69"/>
      <c r="C35" s="69"/>
      <c r="D35" s="69"/>
      <c r="E35" s="77"/>
      <c r="F35" s="77"/>
      <c r="G35" s="77"/>
      <c r="H35" s="77"/>
    </row>
    <row r="36" spans="1:8" s="6" customFormat="1" x14ac:dyDescent="0.25">
      <c r="A36" s="30"/>
      <c r="B36" s="30"/>
      <c r="C36" s="30"/>
      <c r="D36" s="30"/>
      <c r="E36" s="28"/>
      <c r="F36" s="28"/>
      <c r="G36" s="28"/>
      <c r="H36" s="28"/>
    </row>
    <row r="37" spans="1:8" s="6" customFormat="1" x14ac:dyDescent="0.25">
      <c r="A37" s="78"/>
      <c r="B37" s="78"/>
      <c r="C37" s="78"/>
      <c r="D37" s="78"/>
      <c r="E37" s="79"/>
      <c r="F37" s="79"/>
      <c r="G37" s="79"/>
      <c r="H37" s="79"/>
    </row>
    <row r="38" spans="1:8" s="6" customFormat="1" ht="28.5" customHeight="1" x14ac:dyDescent="0.25">
      <c r="A38" s="80"/>
      <c r="B38" s="80"/>
      <c r="C38" s="80"/>
      <c r="D38" s="80"/>
      <c r="E38" s="81"/>
      <c r="F38" s="81"/>
      <c r="G38" s="81"/>
      <c r="H38" s="81"/>
    </row>
    <row r="39" spans="1:8" s="6" customFormat="1" ht="12.65" customHeight="1" x14ac:dyDescent="0.25">
      <c r="A39" s="82"/>
      <c r="B39" s="82"/>
      <c r="C39" s="82"/>
      <c r="D39" s="82"/>
      <c r="E39" s="83"/>
      <c r="F39" s="83"/>
      <c r="G39" s="83"/>
      <c r="H39" s="83"/>
    </row>
    <row r="40" spans="1:8" s="6" customFormat="1" x14ac:dyDescent="0.25">
      <c r="A40" s="78"/>
      <c r="B40" s="78"/>
      <c r="C40" s="78"/>
      <c r="D40" s="78"/>
      <c r="E40" s="84"/>
      <c r="F40" s="84"/>
      <c r="G40" s="84"/>
      <c r="H40" s="84"/>
    </row>
    <row r="41" spans="1:8" s="6" customFormat="1" x14ac:dyDescent="0.25">
      <c r="A41" s="78"/>
      <c r="B41" s="78"/>
      <c r="C41" s="78"/>
      <c r="D41" s="78"/>
      <c r="E41" s="79"/>
      <c r="F41" s="79"/>
      <c r="G41" s="79"/>
      <c r="H41" s="79"/>
    </row>
    <row r="42" spans="1:8" s="6" customFormat="1" ht="15.75" customHeight="1" x14ac:dyDescent="0.25">
      <c r="A42" s="84"/>
      <c r="B42" s="84"/>
      <c r="C42" s="84"/>
      <c r="D42" s="84"/>
      <c r="E42" s="84"/>
      <c r="F42" s="84"/>
      <c r="G42" s="84"/>
      <c r="H42" s="84"/>
    </row>
    <row r="43" spans="1:8" ht="8.15" customHeight="1" x14ac:dyDescent="0.25">
      <c r="A43" s="26"/>
      <c r="B43" s="26"/>
      <c r="C43" s="26"/>
      <c r="D43" s="26"/>
      <c r="E43" s="26"/>
      <c r="F43" s="26"/>
      <c r="G43" s="26"/>
      <c r="H43" s="26"/>
    </row>
    <row r="44" spans="1:8" ht="13.15" customHeight="1" x14ac:dyDescent="0.3">
      <c r="A44" s="36"/>
      <c r="B44" s="26"/>
      <c r="C44" s="26"/>
      <c r="D44" s="26"/>
      <c r="E44" s="36"/>
      <c r="F44" s="26"/>
      <c r="G44" s="26"/>
      <c r="H44" s="26"/>
    </row>
    <row r="45" spans="1:8" ht="13" x14ac:dyDescent="0.3">
      <c r="A45" s="36"/>
      <c r="B45" s="26"/>
      <c r="C45" s="26"/>
      <c r="D45" s="26"/>
      <c r="E45" s="36"/>
      <c r="F45" s="26"/>
      <c r="G45" s="26"/>
      <c r="H45" s="26"/>
    </row>
    <row r="46" spans="1:8" x14ac:dyDescent="0.25">
      <c r="A46" s="29"/>
      <c r="B46" s="29"/>
      <c r="C46" s="29"/>
      <c r="D46" s="29"/>
      <c r="E46" s="29"/>
      <c r="F46" s="29"/>
      <c r="G46" s="29"/>
      <c r="H46" s="29"/>
    </row>
    <row r="47" spans="1:8" ht="15.75" customHeight="1" x14ac:dyDescent="0.25">
      <c r="A47" s="26"/>
      <c r="B47" s="26"/>
      <c r="C47" s="26"/>
      <c r="D47" s="26"/>
      <c r="E47" s="29"/>
      <c r="F47" s="29"/>
      <c r="G47" s="29"/>
      <c r="H47" s="29"/>
    </row>
    <row r="48" spans="1:8" x14ac:dyDescent="0.25">
      <c r="A48" s="29"/>
      <c r="B48" s="29"/>
      <c r="C48" s="29"/>
      <c r="D48" s="29"/>
      <c r="E48" s="29"/>
      <c r="F48" s="29"/>
      <c r="G48" s="29"/>
      <c r="H48" s="29"/>
    </row>
    <row r="49" spans="1:8" x14ac:dyDescent="0.25">
      <c r="A49" s="29"/>
      <c r="B49" s="29"/>
      <c r="C49" s="29"/>
      <c r="D49" s="29"/>
      <c r="E49" s="29"/>
      <c r="F49" s="29"/>
      <c r="G49" s="29"/>
      <c r="H49" s="29"/>
    </row>
    <row r="50" spans="1:8" x14ac:dyDescent="0.25">
      <c r="A50" s="29"/>
      <c r="B50" s="29"/>
      <c r="C50" s="29"/>
      <c r="D50" s="29"/>
      <c r="E50" s="29"/>
      <c r="F50" s="29"/>
      <c r="G50" s="29"/>
      <c r="H50" s="29"/>
    </row>
    <row r="51" spans="1:8" x14ac:dyDescent="0.25">
      <c r="A51" s="29"/>
      <c r="B51" s="29"/>
      <c r="C51" s="29"/>
      <c r="D51" s="29"/>
      <c r="E51" s="29"/>
      <c r="F51" s="29"/>
      <c r="G51" s="29"/>
      <c r="H51" s="29"/>
    </row>
    <row r="52" spans="1:8" x14ac:dyDescent="0.25">
      <c r="A52" s="29"/>
      <c r="B52" s="29"/>
      <c r="C52" s="29"/>
      <c r="D52" s="29"/>
      <c r="E52" s="29"/>
      <c r="F52" s="29"/>
      <c r="G52" s="29"/>
      <c r="H52" s="29"/>
    </row>
    <row r="53" spans="1:8" x14ac:dyDescent="0.25">
      <c r="A53" s="29"/>
      <c r="B53" s="29"/>
      <c r="C53" s="29"/>
      <c r="D53" s="29"/>
      <c r="E53" s="29"/>
      <c r="F53" s="29"/>
      <c r="G53" s="29"/>
      <c r="H53" s="29"/>
    </row>
    <row r="54" spans="1:8" x14ac:dyDescent="0.25">
      <c r="A54" s="29"/>
      <c r="B54" s="29"/>
      <c r="C54" s="29"/>
      <c r="D54" s="29"/>
      <c r="E54" s="29"/>
      <c r="F54" s="29"/>
      <c r="G54" s="29"/>
      <c r="H54" s="29"/>
    </row>
    <row r="55" spans="1:8" ht="6.75" customHeight="1" x14ac:dyDescent="0.25">
      <c r="A55" s="29"/>
      <c r="B55" s="29"/>
      <c r="C55" s="29"/>
      <c r="D55" s="29"/>
      <c r="E55" s="29"/>
      <c r="F55" s="29"/>
      <c r="G55" s="29"/>
      <c r="H55" s="29"/>
    </row>
    <row r="56" spans="1:8" x14ac:dyDescent="0.25">
      <c r="A56" s="29"/>
      <c r="B56" s="29"/>
      <c r="C56" s="29"/>
      <c r="D56" s="29"/>
      <c r="E56" s="29"/>
      <c r="F56" s="29"/>
      <c r="G56" s="29"/>
      <c r="H56" s="29"/>
    </row>
    <row r="57" spans="1:8" x14ac:dyDescent="0.25">
      <c r="A57" s="29"/>
      <c r="B57" s="29"/>
      <c r="C57" s="29"/>
      <c r="D57" s="29"/>
      <c r="E57" s="29"/>
      <c r="F57" s="29"/>
      <c r="G57" s="29"/>
      <c r="H57" s="29"/>
    </row>
    <row r="58" spans="1:8" x14ac:dyDescent="0.25">
      <c r="A58" s="29"/>
      <c r="B58" s="29"/>
      <c r="C58" s="29"/>
      <c r="D58" s="29"/>
      <c r="E58" s="29"/>
      <c r="F58" s="29"/>
      <c r="G58" s="29"/>
      <c r="H58" s="29"/>
    </row>
    <row r="59" spans="1:8" x14ac:dyDescent="0.25">
      <c r="A59" s="29"/>
      <c r="B59" s="29"/>
      <c r="C59" s="29"/>
      <c r="D59" s="29"/>
      <c r="E59" s="29"/>
      <c r="F59" s="29"/>
      <c r="G59" s="29"/>
      <c r="H59" s="29"/>
    </row>
    <row r="60" spans="1:8" x14ac:dyDescent="0.25">
      <c r="A60" s="29"/>
      <c r="B60" s="29"/>
      <c r="C60" s="29"/>
      <c r="D60" s="29"/>
      <c r="E60" s="29"/>
      <c r="F60" s="29"/>
      <c r="G60" s="29"/>
      <c r="H60" s="29"/>
    </row>
    <row r="61" spans="1:8" ht="26.25" customHeight="1" x14ac:dyDescent="0.25">
      <c r="A61" s="29"/>
      <c r="B61" s="29"/>
      <c r="C61" s="29"/>
      <c r="D61" s="29"/>
      <c r="E61" s="29"/>
      <c r="F61" s="29"/>
      <c r="G61" s="29"/>
      <c r="H61" s="29"/>
    </row>
    <row r="62" spans="1:8" x14ac:dyDescent="0.25">
      <c r="A62" s="29"/>
      <c r="B62" s="29"/>
      <c r="C62" s="29"/>
      <c r="D62" s="29"/>
      <c r="E62" s="29"/>
      <c r="F62" s="29"/>
      <c r="G62" s="29"/>
      <c r="H62" s="29"/>
    </row>
    <row r="63" spans="1:8" x14ac:dyDescent="0.25">
      <c r="A63" s="29"/>
      <c r="B63" s="29"/>
      <c r="C63" s="29"/>
      <c r="D63" s="29"/>
      <c r="E63" s="29"/>
      <c r="F63" s="29"/>
      <c r="G63" s="29"/>
      <c r="H63" s="29"/>
    </row>
    <row r="64" spans="1:8" ht="42.75" customHeight="1" x14ac:dyDescent="0.25"/>
    <row r="65" ht="17.25" customHeight="1" x14ac:dyDescent="0.25"/>
  </sheetData>
  <mergeCells count="68">
    <mergeCell ref="E2:H2"/>
    <mergeCell ref="G3:H3"/>
    <mergeCell ref="G4:H4"/>
    <mergeCell ref="E3:E5"/>
    <mergeCell ref="F3:F5"/>
    <mergeCell ref="G5:H5"/>
    <mergeCell ref="F6:H6"/>
    <mergeCell ref="A11:D11"/>
    <mergeCell ref="A13:D13"/>
    <mergeCell ref="A14:D14"/>
    <mergeCell ref="F7:H7"/>
    <mergeCell ref="E11:H11"/>
    <mergeCell ref="E13:H13"/>
    <mergeCell ref="E14:H14"/>
    <mergeCell ref="A12:D12"/>
    <mergeCell ref="E12:H12"/>
    <mergeCell ref="B9:D9"/>
    <mergeCell ref="F9:H9"/>
    <mergeCell ref="B8:D8"/>
    <mergeCell ref="F8:H8"/>
    <mergeCell ref="A2:D2"/>
    <mergeCell ref="B6:D6"/>
    <mergeCell ref="B7:D7"/>
    <mergeCell ref="C3:D3"/>
    <mergeCell ref="C4:D4"/>
    <mergeCell ref="A3:A5"/>
    <mergeCell ref="B3:B5"/>
    <mergeCell ref="C5:D5"/>
    <mergeCell ref="A33:D33"/>
    <mergeCell ref="E33:H33"/>
    <mergeCell ref="A24:D24"/>
    <mergeCell ref="A23:D23"/>
    <mergeCell ref="E22:H22"/>
    <mergeCell ref="E23:H23"/>
    <mergeCell ref="E24:H24"/>
    <mergeCell ref="A22:D22"/>
    <mergeCell ref="A29:D29"/>
    <mergeCell ref="E29:H29"/>
    <mergeCell ref="A26:D26"/>
    <mergeCell ref="E26:H26"/>
    <mergeCell ref="A25:D25"/>
    <mergeCell ref="E25:H25"/>
    <mergeCell ref="A27:D27"/>
    <mergeCell ref="E27:H27"/>
    <mergeCell ref="A19:D19"/>
    <mergeCell ref="E19:H19"/>
    <mergeCell ref="A31:D31"/>
    <mergeCell ref="A32:D32"/>
    <mergeCell ref="E30:H30"/>
    <mergeCell ref="E31:H31"/>
    <mergeCell ref="E32:H32"/>
    <mergeCell ref="A30:D30"/>
    <mergeCell ref="A21:D21"/>
    <mergeCell ref="E21:H21"/>
    <mergeCell ref="A20:D20"/>
    <mergeCell ref="F10:H10"/>
    <mergeCell ref="E9:E10"/>
    <mergeCell ref="B10:D10"/>
    <mergeCell ref="A9:A10"/>
    <mergeCell ref="A16:D16"/>
    <mergeCell ref="E16:H16"/>
    <mergeCell ref="A15:D15"/>
    <mergeCell ref="E15:H15"/>
    <mergeCell ref="E20:H20"/>
    <mergeCell ref="A17:D17"/>
    <mergeCell ref="A18:D18"/>
    <mergeCell ref="E18:H18"/>
    <mergeCell ref="E17:H17"/>
  </mergeCells>
  <hyperlinks>
    <hyperlink ref="E16" r:id="rId1" display="https://filetransfer.giz.de/Start?1" xr:uid="{C40268B1-9A04-4EA4-943E-2FF0A5D5209C}"/>
    <hyperlink ref="A16" r:id="rId2" display="https://filetransfer.giz.de/Start?1" xr:uid="{C1915482-D105-4F05-A69D-1D62BF6D7968}"/>
  </hyperlinks>
  <pageMargins left="0.1838235294117647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61124-673F-482D-B1DC-E83CE5BEE856}">
  <dimension ref="A1:K12"/>
  <sheetViews>
    <sheetView zoomScale="55" zoomScaleNormal="55" workbookViewId="0">
      <pane ySplit="2" topLeftCell="A3" activePane="bottomLeft" state="frozen"/>
      <selection pane="bottomLeft" sqref="A1:XFD1"/>
    </sheetView>
  </sheetViews>
  <sheetFormatPr defaultColWidth="11.453125" defaultRowHeight="12.5" x14ac:dyDescent="0.35"/>
  <cols>
    <col min="1" max="1" width="7.1796875" style="20" customWidth="1"/>
    <col min="2" max="2" width="9.54296875" style="21" customWidth="1"/>
    <col min="3" max="3" width="16.54296875" style="21" customWidth="1"/>
    <col min="4" max="4" width="15.1796875" style="21" customWidth="1"/>
    <col min="5" max="5" width="43.81640625" style="21" customWidth="1"/>
    <col min="6" max="6" width="42.453125" style="21" customWidth="1"/>
    <col min="7" max="7" width="12.81640625" style="21" bestFit="1" customWidth="1"/>
    <col min="8" max="8" width="17.453125" style="21" customWidth="1"/>
    <col min="9" max="9" width="10" style="21" customWidth="1"/>
    <col min="10" max="16384" width="11.453125" style="20"/>
  </cols>
  <sheetData>
    <row r="1" spans="1:11" x14ac:dyDescent="0.35">
      <c r="A1" s="339"/>
      <c r="B1" s="339"/>
      <c r="C1" s="339"/>
      <c r="D1" s="339"/>
    </row>
    <row r="2" spans="1:11" s="17" customFormat="1" ht="62" customHeight="1" x14ac:dyDescent="0.35">
      <c r="A2" s="18" t="s">
        <v>245</v>
      </c>
      <c r="B2" s="18" t="s">
        <v>246</v>
      </c>
      <c r="C2" s="19" t="s">
        <v>35</v>
      </c>
      <c r="D2" s="19" t="s">
        <v>36</v>
      </c>
      <c r="E2" s="18" t="s">
        <v>247</v>
      </c>
      <c r="F2" s="18" t="s">
        <v>248</v>
      </c>
      <c r="G2" s="19" t="s">
        <v>37</v>
      </c>
      <c r="H2" s="19" t="s">
        <v>249</v>
      </c>
      <c r="I2" s="19" t="s">
        <v>250</v>
      </c>
      <c r="K2" s="137"/>
    </row>
    <row r="3" spans="1:11" s="17" customFormat="1" ht="357" customHeight="1" x14ac:dyDescent="0.35">
      <c r="A3" s="340">
        <v>1</v>
      </c>
      <c r="B3" s="138" t="s">
        <v>38</v>
      </c>
      <c r="C3" s="139" t="s">
        <v>256</v>
      </c>
      <c r="D3" s="136" t="s">
        <v>257</v>
      </c>
      <c r="E3" s="136" t="s">
        <v>258</v>
      </c>
      <c r="F3" s="136" t="s">
        <v>259</v>
      </c>
      <c r="G3" s="122" t="s">
        <v>260</v>
      </c>
      <c r="H3" s="122" t="s">
        <v>261</v>
      </c>
      <c r="I3" s="135">
        <v>2</v>
      </c>
      <c r="K3" s="137"/>
    </row>
    <row r="4" spans="1:11" ht="112" customHeight="1" x14ac:dyDescent="0.35">
      <c r="A4" s="341"/>
      <c r="B4" s="138" t="s">
        <v>262</v>
      </c>
      <c r="C4" s="140" t="s">
        <v>263</v>
      </c>
      <c r="D4" s="141" t="s">
        <v>264</v>
      </c>
      <c r="E4" s="141" t="s">
        <v>265</v>
      </c>
      <c r="F4" s="141" t="s">
        <v>266</v>
      </c>
      <c r="G4" s="122" t="s">
        <v>267</v>
      </c>
      <c r="H4" s="122" t="s">
        <v>261</v>
      </c>
      <c r="I4" s="135">
        <v>66</v>
      </c>
    </row>
    <row r="6" spans="1:11" x14ac:dyDescent="0.25">
      <c r="I6" s="123"/>
    </row>
    <row r="9" spans="1:11" x14ac:dyDescent="0.25">
      <c r="I9" s="123"/>
    </row>
    <row r="12" spans="1:11" x14ac:dyDescent="0.25">
      <c r="I12" s="123"/>
    </row>
  </sheetData>
  <autoFilter ref="A2:I4" xr:uid="{00000000-0001-0000-0100-000000000000}"/>
  <mergeCells count="2">
    <mergeCell ref="A1:D1"/>
    <mergeCell ref="A3:A4"/>
  </mergeCells>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D0F3F-CDFC-4F49-8A2C-FA5031619D3B}">
  <dimension ref="A1:K40"/>
  <sheetViews>
    <sheetView tabSelected="1" view="pageLayout" topLeftCell="A14" zoomScale="70" zoomScaleNormal="100" zoomScalePageLayoutView="70" workbookViewId="0">
      <selection activeCell="A21" sqref="A21:I21"/>
    </sheetView>
  </sheetViews>
  <sheetFormatPr defaultColWidth="9.26953125" defaultRowHeight="14.5" x14ac:dyDescent="0.35"/>
  <cols>
    <col min="1" max="1" width="5.7265625" style="13" customWidth="1"/>
    <col min="2" max="2" width="27.7265625" customWidth="1"/>
    <col min="3" max="3" width="28" customWidth="1"/>
    <col min="4" max="4" width="39.81640625" customWidth="1"/>
    <col min="5" max="5" width="36" style="8" customWidth="1"/>
    <col min="6" max="6" width="13.7265625" style="8" customWidth="1"/>
    <col min="7" max="7" width="11.81640625" style="8" customWidth="1"/>
    <col min="8" max="8" width="18.7265625" style="11" customWidth="1"/>
    <col min="9" max="9" width="20.7265625" style="11" customWidth="1"/>
    <col min="10" max="10" width="15" customWidth="1"/>
  </cols>
  <sheetData>
    <row r="1" spans="1:10" ht="15.5" x14ac:dyDescent="0.35">
      <c r="A1" s="383" t="s">
        <v>230</v>
      </c>
      <c r="B1" s="383"/>
      <c r="C1" s="48"/>
      <c r="D1" s="48"/>
      <c r="E1" s="51"/>
      <c r="F1" s="51"/>
      <c r="G1" s="51"/>
      <c r="H1" s="376" t="s">
        <v>40</v>
      </c>
      <c r="I1" s="376"/>
    </row>
    <row r="2" spans="1:10" ht="15.5" x14ac:dyDescent="0.35">
      <c r="A2" s="46"/>
      <c r="B2" s="377" t="s">
        <v>41</v>
      </c>
      <c r="C2" s="378"/>
      <c r="D2" s="106">
        <f>Запрошення!C5</f>
        <v>91191817</v>
      </c>
      <c r="E2" s="379"/>
      <c r="F2" s="379"/>
      <c r="G2" s="379"/>
      <c r="H2" s="379"/>
      <c r="I2" s="47"/>
    </row>
    <row r="3" spans="1:10" ht="24.5" customHeight="1" x14ac:dyDescent="0.35">
      <c r="A3" s="46"/>
      <c r="B3" s="377" t="s">
        <v>219</v>
      </c>
      <c r="C3" s="380"/>
      <c r="D3" s="26"/>
      <c r="E3" s="49"/>
      <c r="F3" s="49"/>
      <c r="G3" s="49"/>
      <c r="H3" s="47"/>
      <c r="I3" s="47"/>
    </row>
    <row r="4" spans="1:10" ht="51.65" customHeight="1" thickBot="1" x14ac:dyDescent="0.4">
      <c r="A4" s="381" t="s">
        <v>220</v>
      </c>
      <c r="B4" s="381"/>
      <c r="C4" s="381"/>
      <c r="D4" s="381"/>
      <c r="E4" s="381"/>
      <c r="F4" s="381"/>
      <c r="G4" s="381"/>
      <c r="H4" s="381"/>
      <c r="I4" s="382"/>
    </row>
    <row r="5" spans="1:10" ht="34.4" customHeight="1" thickBot="1" x14ac:dyDescent="0.4">
      <c r="A5" s="386" t="s">
        <v>236</v>
      </c>
      <c r="B5" s="363"/>
      <c r="C5" s="363"/>
      <c r="D5" s="363"/>
      <c r="E5" s="363"/>
      <c r="F5" s="363"/>
      <c r="G5" s="363"/>
      <c r="H5" s="363"/>
      <c r="I5" s="363"/>
    </row>
    <row r="6" spans="1:10" ht="52.5" thickBot="1" x14ac:dyDescent="0.4">
      <c r="A6" s="37" t="s">
        <v>42</v>
      </c>
      <c r="B6" s="102" t="s">
        <v>128</v>
      </c>
      <c r="C6" s="74" t="s">
        <v>149</v>
      </c>
      <c r="D6" s="74" t="s">
        <v>150</v>
      </c>
      <c r="E6" s="74" t="s">
        <v>151</v>
      </c>
      <c r="F6" s="38" t="s">
        <v>154</v>
      </c>
      <c r="G6" s="38" t="s">
        <v>153</v>
      </c>
      <c r="H6" s="43" t="s">
        <v>290</v>
      </c>
      <c r="I6" s="75" t="s">
        <v>291</v>
      </c>
      <c r="J6" s="90"/>
    </row>
    <row r="7" spans="1:10" s="15" customFormat="1" ht="15" thickBot="1" x14ac:dyDescent="0.4">
      <c r="A7" s="397" t="s">
        <v>43</v>
      </c>
      <c r="B7" s="398"/>
      <c r="C7" s="398"/>
      <c r="D7" s="398"/>
      <c r="E7" s="398"/>
      <c r="F7" s="398"/>
      <c r="G7" s="398"/>
      <c r="H7" s="398"/>
      <c r="I7" s="399"/>
      <c r="J7" s="89"/>
    </row>
    <row r="8" spans="1:10" s="15" customFormat="1" ht="50.5" thickBot="1" x14ac:dyDescent="0.4">
      <c r="A8" s="148" t="s">
        <v>38</v>
      </c>
      <c r="B8" s="139" t="s">
        <v>257</v>
      </c>
      <c r="C8" s="136" t="s">
        <v>256</v>
      </c>
      <c r="D8" s="107"/>
      <c r="E8" s="107"/>
      <c r="F8" s="108" t="s">
        <v>39</v>
      </c>
      <c r="G8" s="92">
        <v>2</v>
      </c>
      <c r="H8" s="109"/>
      <c r="I8" s="162">
        <f>G8*H8</f>
        <v>0</v>
      </c>
    </row>
    <row r="9" spans="1:10" s="15" customFormat="1" ht="25" x14ac:dyDescent="0.35">
      <c r="A9" s="148" t="s">
        <v>262</v>
      </c>
      <c r="B9" s="139" t="s">
        <v>264</v>
      </c>
      <c r="C9" s="136" t="s">
        <v>263</v>
      </c>
      <c r="D9" s="107"/>
      <c r="E9" s="107"/>
      <c r="F9" s="108" t="s">
        <v>39</v>
      </c>
      <c r="G9" s="92">
        <v>66</v>
      </c>
      <c r="H9" s="109"/>
      <c r="I9" s="162">
        <f>G9*H9</f>
        <v>0</v>
      </c>
    </row>
    <row r="10" spans="1:10" ht="15" thickBot="1" x14ac:dyDescent="0.4">
      <c r="A10" s="403" t="s">
        <v>292</v>
      </c>
      <c r="B10" s="404"/>
      <c r="C10" s="404"/>
      <c r="D10" s="404"/>
      <c r="E10" s="404"/>
      <c r="F10" s="404"/>
      <c r="G10" s="404"/>
      <c r="H10" s="405"/>
      <c r="I10" s="163">
        <f>SUM(I8:I9)</f>
        <v>0</v>
      </c>
    </row>
    <row r="11" spans="1:10" ht="6.5" customHeight="1" x14ac:dyDescent="0.35">
      <c r="A11" s="99"/>
      <c r="B11" s="99"/>
      <c r="C11" s="99"/>
      <c r="D11" s="99"/>
      <c r="E11" s="99"/>
      <c r="F11" s="99"/>
      <c r="G11" s="99"/>
      <c r="H11" s="99"/>
      <c r="I11" s="98"/>
    </row>
    <row r="12" spans="1:10" x14ac:dyDescent="0.35">
      <c r="A12" s="400" t="s">
        <v>152</v>
      </c>
      <c r="B12" s="400"/>
      <c r="C12" s="400"/>
      <c r="D12" s="400"/>
      <c r="E12" s="400"/>
      <c r="F12" s="400"/>
      <c r="G12" s="400"/>
      <c r="H12" s="400"/>
      <c r="I12" s="400"/>
    </row>
    <row r="13" spans="1:10" ht="10" customHeight="1" x14ac:dyDescent="0.35">
      <c r="A13" s="111"/>
      <c r="B13" s="111"/>
      <c r="C13" s="111"/>
      <c r="D13" s="111"/>
      <c r="E13" s="111"/>
      <c r="F13" s="111"/>
      <c r="G13" s="111"/>
      <c r="H13" s="111"/>
      <c r="I13" s="111"/>
    </row>
    <row r="14" spans="1:10" ht="30.5" customHeight="1" x14ac:dyDescent="0.35">
      <c r="A14" s="406" t="s">
        <v>251</v>
      </c>
      <c r="B14" s="407"/>
      <c r="C14" s="407"/>
      <c r="D14" s="407"/>
      <c r="E14" s="407"/>
      <c r="F14" s="407"/>
      <c r="G14" s="407"/>
      <c r="H14" s="407"/>
      <c r="I14" s="407"/>
      <c r="J14" s="124"/>
    </row>
    <row r="15" spans="1:10" ht="4" customHeight="1" x14ac:dyDescent="0.35">
      <c r="A15" s="111"/>
      <c r="B15" s="111"/>
      <c r="C15" s="111"/>
      <c r="D15" s="111"/>
      <c r="E15" s="111"/>
      <c r="F15" s="111"/>
      <c r="G15" s="111"/>
      <c r="H15" s="111"/>
      <c r="I15" s="111"/>
    </row>
    <row r="16" spans="1:10" x14ac:dyDescent="0.35">
      <c r="A16" s="401" t="s">
        <v>221</v>
      </c>
      <c r="B16" s="401"/>
      <c r="C16" s="402"/>
      <c r="D16" s="133">
        <f>(Запрошення!F26)+5</f>
        <v>45996</v>
      </c>
      <c r="E16" s="9"/>
      <c r="F16" s="9"/>
      <c r="G16" s="9"/>
      <c r="H16" s="10"/>
      <c r="I16" s="10"/>
    </row>
    <row r="17" spans="1:11" x14ac:dyDescent="0.35">
      <c r="A17" s="53"/>
      <c r="B17" s="53"/>
      <c r="C17" s="54"/>
      <c r="D17" s="45"/>
      <c r="E17" s="49"/>
      <c r="F17" s="49"/>
      <c r="G17" s="49"/>
      <c r="H17" s="47"/>
      <c r="I17" s="47"/>
    </row>
    <row r="18" spans="1:11" ht="32.5" customHeight="1" x14ac:dyDescent="0.35">
      <c r="A18" s="396" t="s">
        <v>100</v>
      </c>
      <c r="B18" s="396"/>
      <c r="C18" s="142">
        <v>1</v>
      </c>
      <c r="D18" s="358" t="s">
        <v>268</v>
      </c>
      <c r="E18" s="358"/>
      <c r="F18" s="358"/>
      <c r="G18" s="358"/>
      <c r="H18" s="358"/>
      <c r="I18" s="358"/>
    </row>
    <row r="19" spans="1:11" ht="25.15" customHeight="1" x14ac:dyDescent="0.35">
      <c r="A19" s="396" t="s">
        <v>101</v>
      </c>
      <c r="B19" s="396"/>
      <c r="C19" s="143">
        <v>15</v>
      </c>
      <c r="D19" s="348" t="s">
        <v>238</v>
      </c>
      <c r="E19" s="348"/>
      <c r="F19" s="348"/>
      <c r="G19" s="348"/>
      <c r="H19" s="348"/>
      <c r="I19" s="348"/>
    </row>
    <row r="20" spans="1:11" s="48" customFormat="1" ht="25.15" customHeight="1" thickBot="1" x14ac:dyDescent="0.4">
      <c r="A20" s="144"/>
      <c r="B20" s="70"/>
      <c r="C20" s="49"/>
      <c r="D20" s="145"/>
      <c r="E20" s="145"/>
      <c r="F20" s="145"/>
      <c r="G20" s="145"/>
      <c r="H20" s="145"/>
      <c r="I20" s="146"/>
    </row>
    <row r="21" spans="1:11" ht="24" customHeight="1" thickBot="1" x14ac:dyDescent="0.4">
      <c r="A21" s="478" t="s">
        <v>146</v>
      </c>
      <c r="B21" s="479"/>
      <c r="C21" s="479"/>
      <c r="D21" s="479"/>
      <c r="E21" s="479"/>
      <c r="F21" s="479"/>
      <c r="G21" s="479"/>
      <c r="H21" s="479"/>
      <c r="I21" s="480"/>
    </row>
    <row r="22" spans="1:11" ht="36" customHeight="1" x14ac:dyDescent="0.35">
      <c r="A22" s="474">
        <v>1</v>
      </c>
      <c r="B22" s="475" t="s">
        <v>293</v>
      </c>
      <c r="C22" s="475"/>
      <c r="D22" s="475"/>
      <c r="E22" s="475" t="s">
        <v>294</v>
      </c>
      <c r="F22" s="475"/>
      <c r="G22" s="475"/>
      <c r="H22" s="476"/>
      <c r="I22" s="477"/>
    </row>
    <row r="23" spans="1:11" ht="42.75" customHeight="1" x14ac:dyDescent="0.35">
      <c r="A23" s="91">
        <v>2</v>
      </c>
      <c r="B23" s="390" t="s">
        <v>165</v>
      </c>
      <c r="C23" s="391"/>
      <c r="D23" s="392"/>
      <c r="E23" s="359" t="s">
        <v>168</v>
      </c>
      <c r="F23" s="359"/>
      <c r="G23" s="359"/>
      <c r="H23" s="360"/>
      <c r="I23" s="361"/>
      <c r="J23" s="59"/>
    </row>
    <row r="24" spans="1:11" ht="256.5" customHeight="1" x14ac:dyDescent="0.35">
      <c r="A24" s="91">
        <v>3</v>
      </c>
      <c r="B24" s="390" t="s">
        <v>232</v>
      </c>
      <c r="C24" s="391"/>
      <c r="D24" s="392"/>
      <c r="E24" s="359" t="s">
        <v>233</v>
      </c>
      <c r="F24" s="359"/>
      <c r="G24" s="359"/>
      <c r="H24" s="360"/>
      <c r="I24" s="361"/>
      <c r="J24" s="59"/>
    </row>
    <row r="25" spans="1:11" ht="23.5" customHeight="1" x14ac:dyDescent="0.35">
      <c r="A25" s="91">
        <v>4</v>
      </c>
      <c r="B25" s="349" t="s">
        <v>239</v>
      </c>
      <c r="C25" s="350"/>
      <c r="D25" s="351"/>
      <c r="E25" s="359" t="s">
        <v>240</v>
      </c>
      <c r="F25" s="359"/>
      <c r="G25" s="359"/>
      <c r="H25" s="360"/>
      <c r="I25" s="361"/>
    </row>
    <row r="26" spans="1:11" ht="36" customHeight="1" x14ac:dyDescent="0.35">
      <c r="A26" s="91">
        <v>5</v>
      </c>
      <c r="B26" s="349" t="s">
        <v>166</v>
      </c>
      <c r="C26" s="350"/>
      <c r="D26" s="351"/>
      <c r="E26" s="359" t="s">
        <v>169</v>
      </c>
      <c r="F26" s="359"/>
      <c r="G26" s="359"/>
      <c r="H26" s="360"/>
      <c r="I26" s="361"/>
    </row>
    <row r="27" spans="1:11" ht="161.5" customHeight="1" x14ac:dyDescent="0.35">
      <c r="A27" s="100">
        <v>6</v>
      </c>
      <c r="B27" s="352" t="s">
        <v>167</v>
      </c>
      <c r="C27" s="353"/>
      <c r="D27" s="354"/>
      <c r="E27" s="355" t="s">
        <v>170</v>
      </c>
      <c r="F27" s="355"/>
      <c r="G27" s="355"/>
      <c r="H27" s="356"/>
      <c r="I27" s="357"/>
    </row>
    <row r="28" spans="1:11" ht="29.5" customHeight="1" thickBot="1" x14ac:dyDescent="0.4">
      <c r="A28" s="125">
        <v>7</v>
      </c>
      <c r="B28" s="393" t="s">
        <v>178</v>
      </c>
      <c r="C28" s="394"/>
      <c r="D28" s="395"/>
      <c r="E28" s="387" t="s">
        <v>179</v>
      </c>
      <c r="F28" s="387"/>
      <c r="G28" s="387"/>
      <c r="H28" s="388"/>
      <c r="I28" s="389"/>
      <c r="J28" s="384"/>
      <c r="K28" s="385"/>
    </row>
    <row r="29" spans="1:11" ht="15" thickBot="1" x14ac:dyDescent="0.4">
      <c r="A29" s="342" t="s">
        <v>277</v>
      </c>
      <c r="B29" s="343"/>
      <c r="C29" s="343"/>
      <c r="D29" s="343"/>
      <c r="E29" s="343"/>
      <c r="F29" s="343"/>
      <c r="G29" s="343"/>
      <c r="H29" s="343"/>
      <c r="I29" s="344"/>
    </row>
    <row r="30" spans="1:11" s="150" customFormat="1" ht="24.4" customHeight="1" x14ac:dyDescent="0.35">
      <c r="A30" s="149">
        <v>1</v>
      </c>
      <c r="B30" s="345" t="s">
        <v>278</v>
      </c>
      <c r="C30" s="345"/>
      <c r="D30" s="345"/>
      <c r="E30" s="346" t="s">
        <v>279</v>
      </c>
      <c r="F30" s="346"/>
      <c r="G30" s="346"/>
      <c r="H30" s="346"/>
      <c r="I30" s="347"/>
    </row>
    <row r="31" spans="1:11" ht="14.15" customHeight="1" thickBot="1" x14ac:dyDescent="0.4">
      <c r="A31" s="55"/>
      <c r="B31" s="55"/>
      <c r="C31" s="55"/>
      <c r="D31" s="55"/>
      <c r="E31" s="55"/>
      <c r="F31" s="55"/>
      <c r="G31" s="55"/>
      <c r="H31" s="56"/>
      <c r="I31" s="56"/>
    </row>
    <row r="32" spans="1:11" ht="82.15" customHeight="1" thickBot="1" x14ac:dyDescent="0.4">
      <c r="A32" s="364" t="s">
        <v>241</v>
      </c>
      <c r="B32" s="365"/>
      <c r="C32" s="365"/>
      <c r="D32" s="365"/>
      <c r="E32" s="366" t="s">
        <v>242</v>
      </c>
      <c r="F32" s="366"/>
      <c r="G32" s="366"/>
      <c r="H32" s="367"/>
      <c r="I32" s="368"/>
    </row>
    <row r="33" spans="1:9" ht="15" customHeight="1" x14ac:dyDescent="0.35">
      <c r="A33" s="27"/>
      <c r="B33" s="69"/>
      <c r="C33" s="69"/>
      <c r="D33" s="69"/>
      <c r="E33" s="70"/>
      <c r="F33" s="70"/>
      <c r="G33" s="70"/>
      <c r="H33" s="71"/>
      <c r="I33" s="71"/>
    </row>
    <row r="34" spans="1:9" x14ac:dyDescent="0.35">
      <c r="A34" s="369" t="s">
        <v>44</v>
      </c>
      <c r="B34" s="369"/>
      <c r="C34" s="370"/>
      <c r="D34" s="371"/>
      <c r="E34" s="101" t="s">
        <v>45</v>
      </c>
      <c r="F34" s="370"/>
      <c r="G34" s="374"/>
      <c r="H34" s="374"/>
      <c r="I34" s="371"/>
    </row>
    <row r="35" spans="1:9" x14ac:dyDescent="0.35">
      <c r="A35" s="369" t="s">
        <v>46</v>
      </c>
      <c r="B35" s="369"/>
      <c r="C35" s="372"/>
      <c r="D35" s="373"/>
      <c r="E35" s="101" t="s">
        <v>47</v>
      </c>
      <c r="F35" s="372"/>
      <c r="G35" s="375"/>
      <c r="H35" s="375"/>
      <c r="I35" s="373"/>
    </row>
    <row r="36" spans="1:9" x14ac:dyDescent="0.35">
      <c r="A36" s="362" t="s">
        <v>48</v>
      </c>
      <c r="B36" s="362"/>
      <c r="C36" s="26"/>
      <c r="D36" s="26"/>
      <c r="E36" s="49"/>
      <c r="F36" s="49"/>
      <c r="G36" s="49"/>
      <c r="H36" s="47"/>
      <c r="I36" s="47"/>
    </row>
    <row r="37" spans="1:9" ht="34.4" customHeight="1" x14ac:dyDescent="0.35">
      <c r="A37" s="363" t="s">
        <v>201</v>
      </c>
      <c r="B37" s="363"/>
      <c r="C37" s="363"/>
      <c r="D37" s="363"/>
      <c r="E37" s="363"/>
      <c r="F37" s="363"/>
      <c r="G37" s="363"/>
      <c r="H37" s="363"/>
      <c r="I37" s="363"/>
    </row>
    <row r="38" spans="1:9" x14ac:dyDescent="0.35">
      <c r="A38" s="50"/>
      <c r="B38" s="48"/>
      <c r="C38" s="48"/>
      <c r="D38" s="48"/>
      <c r="E38" s="51"/>
      <c r="F38" s="51"/>
      <c r="G38" s="51"/>
      <c r="H38" s="88"/>
      <c r="I38" s="88"/>
    </row>
    <row r="39" spans="1:9" x14ac:dyDescent="0.35">
      <c r="A39" s="50"/>
      <c r="B39" s="48"/>
      <c r="C39" s="48"/>
      <c r="D39" s="48"/>
      <c r="E39" s="51"/>
      <c r="F39" s="51"/>
      <c r="G39" s="51"/>
      <c r="H39" s="88"/>
      <c r="I39" s="88"/>
    </row>
    <row r="40" spans="1:9" x14ac:dyDescent="0.35">
      <c r="A40" s="50"/>
      <c r="B40" s="48"/>
      <c r="C40" s="48"/>
      <c r="D40" s="48"/>
      <c r="E40" s="51"/>
      <c r="F40" s="51"/>
      <c r="G40" s="51"/>
      <c r="H40" s="88"/>
      <c r="I40" s="88"/>
    </row>
  </sheetData>
  <mergeCells count="43">
    <mergeCell ref="J28:K28"/>
    <mergeCell ref="A5:I5"/>
    <mergeCell ref="E28:I28"/>
    <mergeCell ref="E22:I22"/>
    <mergeCell ref="B24:D24"/>
    <mergeCell ref="B22:D22"/>
    <mergeCell ref="B26:D26"/>
    <mergeCell ref="B23:D23"/>
    <mergeCell ref="B28:D28"/>
    <mergeCell ref="A18:B18"/>
    <mergeCell ref="A19:B19"/>
    <mergeCell ref="A7:I7"/>
    <mergeCell ref="A12:I12"/>
    <mergeCell ref="A16:C16"/>
    <mergeCell ref="A10:H10"/>
    <mergeCell ref="A14:I14"/>
    <mergeCell ref="H1:I1"/>
    <mergeCell ref="B2:C2"/>
    <mergeCell ref="E2:H2"/>
    <mergeCell ref="B3:C3"/>
    <mergeCell ref="A4:I4"/>
    <mergeCell ref="A1:B1"/>
    <mergeCell ref="A36:B36"/>
    <mergeCell ref="A37:I37"/>
    <mergeCell ref="A32:D32"/>
    <mergeCell ref="E32:I32"/>
    <mergeCell ref="A34:B34"/>
    <mergeCell ref="A35:B35"/>
    <mergeCell ref="C34:D35"/>
    <mergeCell ref="F34:I35"/>
    <mergeCell ref="D18:I18"/>
    <mergeCell ref="A21:I21"/>
    <mergeCell ref="E26:I26"/>
    <mergeCell ref="E24:I24"/>
    <mergeCell ref="E25:I25"/>
    <mergeCell ref="E23:I23"/>
    <mergeCell ref="A29:I29"/>
    <mergeCell ref="B30:D30"/>
    <mergeCell ref="E30:I30"/>
    <mergeCell ref="D19:I19"/>
    <mergeCell ref="B25:D25"/>
    <mergeCell ref="B27:D27"/>
    <mergeCell ref="E27:I27"/>
  </mergeCells>
  <phoneticPr fontId="64" type="noConversion"/>
  <conditionalFormatting sqref="C34">
    <cfRule type="containsBlanks" dxfId="7" priority="2">
      <formula>LEN(TRIM(C34))=0</formula>
    </cfRule>
  </conditionalFormatting>
  <conditionalFormatting sqref="D8:E9">
    <cfRule type="containsBlanks" dxfId="6" priority="9">
      <formula>LEN(TRIM(D8))=0</formula>
    </cfRule>
  </conditionalFormatting>
  <conditionalFormatting sqref="F34">
    <cfRule type="containsBlanks" dxfId="5" priority="1">
      <formula>LEN(TRIM(F34))=0</formula>
    </cfRule>
  </conditionalFormatting>
  <conditionalFormatting sqref="H8:H9">
    <cfRule type="containsBlanks" dxfId="4" priority="5">
      <formula>LEN(TRIM(H8))=0</formula>
    </cfRule>
  </conditionalFormatting>
  <pageMargins left="0.25" right="0.25" top="0.75" bottom="0.75" header="0.3" footer="0.3"/>
  <pageSetup paperSize="9" scale="70" fitToWidth="0" fitToHeight="0" orientation="landscape" r:id="rId1"/>
  <headerFooter>
    <oddHeader xml:space="preserve">&amp;C
</oddHeader>
    <oddFooter>&amp;R&amp;"Arial,звичайний"&amp;8Page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9FFF7-81C7-4486-9F5D-3C7809330586}">
  <dimension ref="A1:T28"/>
  <sheetViews>
    <sheetView view="pageLayout" topLeftCell="A10" zoomScale="70" zoomScaleNormal="80" zoomScalePageLayoutView="70" workbookViewId="0">
      <selection activeCell="A14" sqref="A14:I14"/>
    </sheetView>
  </sheetViews>
  <sheetFormatPr defaultColWidth="9.26953125" defaultRowHeight="14.5" x14ac:dyDescent="0.35"/>
  <cols>
    <col min="1" max="1" width="5.7265625" style="13" customWidth="1"/>
    <col min="2" max="2" width="28.7265625" customWidth="1"/>
    <col min="3" max="3" width="30.1796875" customWidth="1"/>
    <col min="4" max="4" width="45.1796875" customWidth="1"/>
    <col min="5" max="5" width="42.453125" style="8" customWidth="1"/>
    <col min="6" max="6" width="15.7265625" style="8" customWidth="1"/>
    <col min="7" max="7" width="13.7265625" style="8" customWidth="1"/>
    <col min="8" max="8" width="21.26953125" style="8" customWidth="1"/>
    <col min="9" max="9" width="16.1796875" style="11" customWidth="1"/>
  </cols>
  <sheetData>
    <row r="1" spans="1:20" ht="15.5" x14ac:dyDescent="0.35">
      <c r="A1" s="50"/>
      <c r="B1" s="48"/>
      <c r="C1" s="48"/>
      <c r="D1" s="48"/>
      <c r="E1" s="51"/>
      <c r="F1" s="51"/>
      <c r="G1" s="51"/>
      <c r="H1" s="51"/>
      <c r="I1" s="72" t="s">
        <v>102</v>
      </c>
    </row>
    <row r="2" spans="1:20" ht="15.5" x14ac:dyDescent="0.35">
      <c r="A2" s="46"/>
      <c r="B2" s="455" t="s">
        <v>103</v>
      </c>
      <c r="C2" s="456"/>
      <c r="D2" s="106">
        <f>Запрошення!C5</f>
        <v>91191817</v>
      </c>
      <c r="E2" s="379"/>
      <c r="F2" s="379"/>
      <c r="G2" s="379"/>
      <c r="H2" s="379"/>
      <c r="I2" s="379"/>
    </row>
    <row r="3" spans="1:20" x14ac:dyDescent="0.35">
      <c r="A3" s="46"/>
      <c r="B3" s="457" t="s">
        <v>222</v>
      </c>
      <c r="C3" s="378"/>
      <c r="D3" s="26"/>
      <c r="E3" s="49"/>
      <c r="F3" s="49"/>
      <c r="G3" s="49"/>
      <c r="H3" s="49"/>
      <c r="I3" s="47"/>
    </row>
    <row r="4" spans="1:20" ht="47.5" customHeight="1" thickBot="1" x14ac:dyDescent="0.4">
      <c r="A4" s="381" t="s">
        <v>156</v>
      </c>
      <c r="B4" s="381"/>
      <c r="C4" s="381"/>
      <c r="D4" s="381"/>
      <c r="E4" s="381"/>
      <c r="F4" s="381"/>
      <c r="G4" s="381"/>
      <c r="H4" s="381"/>
      <c r="I4" s="381"/>
    </row>
    <row r="5" spans="1:20" ht="47.5" customHeight="1" thickBot="1" x14ac:dyDescent="0.4">
      <c r="A5" s="458" t="s">
        <v>237</v>
      </c>
      <c r="B5" s="434"/>
      <c r="C5" s="434"/>
      <c r="D5" s="434"/>
      <c r="E5" s="434"/>
      <c r="F5" s="434"/>
      <c r="G5" s="434"/>
      <c r="H5" s="434"/>
      <c r="I5" s="434"/>
    </row>
    <row r="6" spans="1:20" ht="53.5" thickBot="1" x14ac:dyDescent="0.4">
      <c r="A6" s="37" t="s">
        <v>42</v>
      </c>
      <c r="B6" s="102" t="s">
        <v>36</v>
      </c>
      <c r="C6" s="104" t="s">
        <v>149</v>
      </c>
      <c r="D6" s="38" t="s">
        <v>148</v>
      </c>
      <c r="E6" s="38" t="s">
        <v>147</v>
      </c>
      <c r="F6" s="38" t="s">
        <v>154</v>
      </c>
      <c r="G6" s="38" t="s">
        <v>153</v>
      </c>
      <c r="H6" s="44" t="s">
        <v>97</v>
      </c>
      <c r="I6" s="39" t="s">
        <v>98</v>
      </c>
    </row>
    <row r="7" spans="1:20" s="15" customFormat="1" ht="15" thickBot="1" x14ac:dyDescent="0.4">
      <c r="A7" s="435" t="s">
        <v>43</v>
      </c>
      <c r="B7" s="436"/>
      <c r="C7" s="436"/>
      <c r="D7" s="436"/>
      <c r="E7" s="436"/>
      <c r="F7" s="436"/>
      <c r="G7" s="436"/>
      <c r="H7" s="436"/>
      <c r="I7" s="437"/>
    </row>
    <row r="8" spans="1:20" s="15" customFormat="1" ht="50.5" thickBot="1" x14ac:dyDescent="0.4">
      <c r="A8" s="148" t="s">
        <v>38</v>
      </c>
      <c r="B8" s="139" t="s">
        <v>257</v>
      </c>
      <c r="C8" s="136" t="s">
        <v>256</v>
      </c>
      <c r="D8" s="107"/>
      <c r="E8" s="107"/>
      <c r="F8" s="92" t="s">
        <v>252</v>
      </c>
      <c r="G8" s="92">
        <v>2</v>
      </c>
      <c r="H8" s="107"/>
      <c r="I8" s="110"/>
    </row>
    <row r="9" spans="1:20" s="15" customFormat="1" ht="25" x14ac:dyDescent="0.35">
      <c r="A9" s="148" t="s">
        <v>262</v>
      </c>
      <c r="B9" s="139" t="s">
        <v>264</v>
      </c>
      <c r="C9" s="136" t="s">
        <v>263</v>
      </c>
      <c r="D9" s="107"/>
      <c r="E9" s="107"/>
      <c r="F9" s="92" t="s">
        <v>252</v>
      </c>
      <c r="G9" s="92">
        <v>66</v>
      </c>
      <c r="H9" s="107"/>
      <c r="I9" s="110"/>
    </row>
    <row r="10" spans="1:20" s="15" customFormat="1" x14ac:dyDescent="0.35">
      <c r="A10" s="93"/>
      <c r="B10" s="94"/>
      <c r="C10" s="48"/>
      <c r="D10" s="95"/>
      <c r="E10" s="95"/>
      <c r="F10" s="96"/>
      <c r="G10" s="96"/>
      <c r="H10" s="96"/>
      <c r="I10" s="96"/>
    </row>
    <row r="11" spans="1:20" x14ac:dyDescent="0.35">
      <c r="A11" s="445" t="s">
        <v>99</v>
      </c>
      <c r="B11" s="445"/>
      <c r="C11" s="446"/>
      <c r="D11" s="45">
        <f>'Додаток 2 КП на товари'!D16</f>
        <v>45996</v>
      </c>
      <c r="E11" s="49"/>
      <c r="F11" s="49"/>
      <c r="G11" s="49"/>
      <c r="H11" s="49"/>
      <c r="I11" s="47"/>
    </row>
    <row r="12" spans="1:20" ht="15" thickBot="1" x14ac:dyDescent="0.4">
      <c r="A12" s="53"/>
      <c r="B12" s="53"/>
      <c r="C12" s="54"/>
      <c r="D12" s="45"/>
      <c r="E12" s="49"/>
      <c r="F12" s="49"/>
      <c r="G12" s="49"/>
      <c r="H12" s="49"/>
      <c r="I12" s="47"/>
    </row>
    <row r="13" spans="1:20" ht="44.5" customHeight="1" thickBot="1" x14ac:dyDescent="0.4">
      <c r="A13" s="432" t="s">
        <v>270</v>
      </c>
      <c r="B13" s="433"/>
      <c r="C13" s="147">
        <v>46042</v>
      </c>
      <c r="D13" s="429" t="s">
        <v>269</v>
      </c>
      <c r="E13" s="430"/>
      <c r="F13" s="430"/>
      <c r="G13" s="430"/>
      <c r="H13" s="430"/>
      <c r="I13" s="431"/>
      <c r="J13" s="409"/>
      <c r="K13" s="410"/>
      <c r="L13" s="87"/>
      <c r="T13" s="59"/>
    </row>
    <row r="14" spans="1:20" ht="28.15" customHeight="1" thickBot="1" x14ac:dyDescent="0.4">
      <c r="A14" s="426" t="s">
        <v>271</v>
      </c>
      <c r="B14" s="427"/>
      <c r="C14" s="427"/>
      <c r="D14" s="427"/>
      <c r="E14" s="427"/>
      <c r="F14" s="427"/>
      <c r="G14" s="427"/>
      <c r="H14" s="427"/>
      <c r="I14" s="428"/>
      <c r="J14" s="409"/>
      <c r="K14" s="410"/>
    </row>
    <row r="15" spans="1:20" ht="15" customHeight="1" thickBot="1" x14ac:dyDescent="0.4">
      <c r="A15" s="417"/>
      <c r="B15" s="417"/>
      <c r="C15" s="417"/>
      <c r="D15" s="417"/>
      <c r="E15" s="417"/>
      <c r="F15" s="417"/>
      <c r="G15" s="417"/>
      <c r="H15" s="417"/>
      <c r="I15" s="417"/>
    </row>
    <row r="16" spans="1:20" ht="15.75" customHeight="1" x14ac:dyDescent="0.35">
      <c r="A16" s="442" t="s">
        <v>146</v>
      </c>
      <c r="B16" s="443"/>
      <c r="C16" s="443"/>
      <c r="D16" s="443"/>
      <c r="E16" s="443"/>
      <c r="F16" s="443"/>
      <c r="G16" s="443"/>
      <c r="H16" s="443"/>
      <c r="I16" s="444"/>
      <c r="J16" s="418" t="s">
        <v>177</v>
      </c>
      <c r="K16" s="418"/>
      <c r="L16" s="55"/>
      <c r="M16" s="55"/>
      <c r="N16" s="55"/>
      <c r="O16" s="55"/>
      <c r="P16" s="55"/>
      <c r="Q16" s="55"/>
      <c r="R16" s="55"/>
      <c r="S16" s="56"/>
    </row>
    <row r="17" spans="1:19" ht="14.15" customHeight="1" x14ac:dyDescent="0.35">
      <c r="A17" s="126">
        <v>1</v>
      </c>
      <c r="B17" s="453" t="s">
        <v>171</v>
      </c>
      <c r="C17" s="350"/>
      <c r="D17" s="351"/>
      <c r="E17" s="359" t="s">
        <v>174</v>
      </c>
      <c r="F17" s="359"/>
      <c r="G17" s="359"/>
      <c r="H17" s="359"/>
      <c r="I17" s="359"/>
      <c r="J17" s="418"/>
      <c r="K17" s="418"/>
      <c r="L17" s="127"/>
      <c r="M17" s="127"/>
      <c r="N17" s="127"/>
      <c r="O17" s="127"/>
      <c r="P17" s="127"/>
      <c r="Q17" s="127"/>
      <c r="R17" s="127"/>
      <c r="S17" s="128"/>
    </row>
    <row r="18" spans="1:19" ht="24.65" customHeight="1" x14ac:dyDescent="0.35">
      <c r="A18" s="97">
        <v>2</v>
      </c>
      <c r="B18" s="454" t="s">
        <v>172</v>
      </c>
      <c r="C18" s="391"/>
      <c r="D18" s="392"/>
      <c r="E18" s="359" t="s">
        <v>175</v>
      </c>
      <c r="F18" s="359"/>
      <c r="G18" s="359"/>
      <c r="H18" s="359"/>
      <c r="I18" s="359"/>
      <c r="J18" s="55"/>
      <c r="K18" s="55"/>
      <c r="L18" s="55"/>
      <c r="M18" s="55"/>
      <c r="N18" s="55"/>
      <c r="O18" s="55"/>
      <c r="P18" s="55"/>
      <c r="Q18" s="55"/>
      <c r="R18" s="55"/>
      <c r="S18" s="56"/>
    </row>
    <row r="19" spans="1:19" ht="15" thickBot="1" x14ac:dyDescent="0.4">
      <c r="A19" s="105">
        <v>3</v>
      </c>
      <c r="B19" s="450" t="s">
        <v>173</v>
      </c>
      <c r="C19" s="451"/>
      <c r="D19" s="452"/>
      <c r="E19" s="419" t="s">
        <v>176</v>
      </c>
      <c r="F19" s="353"/>
      <c r="G19" s="353"/>
      <c r="H19" s="353"/>
      <c r="I19" s="354"/>
      <c r="J19" s="55"/>
      <c r="K19" s="55"/>
      <c r="L19" s="55"/>
      <c r="M19" s="55"/>
      <c r="N19" s="55"/>
      <c r="O19" s="55"/>
      <c r="P19" s="55"/>
      <c r="Q19" s="55"/>
      <c r="R19" s="55"/>
      <c r="S19" s="56"/>
    </row>
    <row r="20" spans="1:19" x14ac:dyDescent="0.35">
      <c r="A20" s="420">
        <v>4</v>
      </c>
      <c r="B20" s="424" t="s">
        <v>183</v>
      </c>
      <c r="C20" s="425"/>
      <c r="D20" s="425"/>
      <c r="E20" s="422" t="s">
        <v>182</v>
      </c>
      <c r="F20" s="422"/>
      <c r="G20" s="422"/>
      <c r="H20" s="422"/>
      <c r="I20" s="423"/>
      <c r="J20" s="411" t="s">
        <v>184</v>
      </c>
      <c r="K20" s="411"/>
      <c r="L20" s="127"/>
      <c r="M20" s="127"/>
      <c r="N20" s="127"/>
      <c r="O20" s="127"/>
      <c r="P20" s="127"/>
      <c r="Q20" s="127"/>
      <c r="R20" s="127"/>
      <c r="S20" s="128"/>
    </row>
    <row r="21" spans="1:19" ht="34" customHeight="1" thickBot="1" x14ac:dyDescent="0.4">
      <c r="A21" s="421"/>
      <c r="B21" s="412" t="s">
        <v>272</v>
      </c>
      <c r="C21" s="413"/>
      <c r="D21" s="413"/>
      <c r="E21" s="414" t="s">
        <v>273</v>
      </c>
      <c r="F21" s="415"/>
      <c r="G21" s="415"/>
      <c r="H21" s="415"/>
      <c r="I21" s="416"/>
      <c r="J21" s="129"/>
      <c r="K21" s="129"/>
      <c r="L21" s="127"/>
      <c r="M21" s="127"/>
      <c r="N21" s="127"/>
      <c r="O21" s="127"/>
      <c r="P21" s="127"/>
      <c r="Q21" s="127"/>
      <c r="R21" s="127"/>
      <c r="S21" s="128"/>
    </row>
    <row r="22" spans="1:19" ht="16.899999999999999" customHeight="1" thickBot="1" x14ac:dyDescent="0.4">
      <c r="A22" s="447"/>
      <c r="B22" s="447"/>
      <c r="C22" s="447"/>
      <c r="D22" s="447"/>
      <c r="E22" s="448"/>
      <c r="F22" s="448"/>
      <c r="G22" s="448"/>
      <c r="H22" s="448"/>
      <c r="I22" s="448"/>
      <c r="J22" s="55"/>
      <c r="K22" s="55"/>
      <c r="L22" s="55"/>
      <c r="M22" s="55"/>
      <c r="N22" s="55"/>
      <c r="O22" s="55"/>
      <c r="P22" s="55"/>
      <c r="Q22" s="55"/>
      <c r="R22" s="55"/>
      <c r="S22" s="56"/>
    </row>
    <row r="23" spans="1:19" ht="79.150000000000006" customHeight="1" thickBot="1" x14ac:dyDescent="0.4">
      <c r="A23" s="439" t="s">
        <v>241</v>
      </c>
      <c r="B23" s="440"/>
      <c r="C23" s="440"/>
      <c r="D23" s="441"/>
      <c r="E23" s="364" t="s">
        <v>243</v>
      </c>
      <c r="F23" s="366"/>
      <c r="G23" s="366"/>
      <c r="H23" s="366"/>
      <c r="I23" s="368"/>
    </row>
    <row r="24" spans="1:19" ht="15" customHeight="1" x14ac:dyDescent="0.35">
      <c r="A24" s="14"/>
      <c r="B24" s="23"/>
      <c r="C24" s="23"/>
      <c r="D24" s="23"/>
      <c r="E24" s="52"/>
      <c r="F24" s="52"/>
      <c r="G24" s="52"/>
      <c r="H24" s="52"/>
      <c r="I24" s="12"/>
    </row>
    <row r="25" spans="1:19" x14ac:dyDescent="0.35">
      <c r="A25" s="438" t="s">
        <v>44</v>
      </c>
      <c r="B25" s="438"/>
      <c r="C25" s="408"/>
      <c r="D25" s="408"/>
      <c r="E25" s="103" t="s">
        <v>45</v>
      </c>
      <c r="F25" s="408"/>
      <c r="G25" s="408"/>
      <c r="H25" s="408"/>
      <c r="I25" s="408"/>
    </row>
    <row r="26" spans="1:19" x14ac:dyDescent="0.35">
      <c r="A26" s="438" t="s">
        <v>46</v>
      </c>
      <c r="B26" s="438"/>
      <c r="C26" s="408"/>
      <c r="D26" s="408"/>
      <c r="E26" s="103" t="s">
        <v>47</v>
      </c>
      <c r="F26" s="408"/>
      <c r="G26" s="408"/>
      <c r="H26" s="408"/>
      <c r="I26" s="408"/>
    </row>
    <row r="27" spans="1:19" x14ac:dyDescent="0.35">
      <c r="A27" s="449" t="s">
        <v>48</v>
      </c>
      <c r="B27" s="449"/>
      <c r="C27" s="6"/>
      <c r="D27" s="6"/>
      <c r="E27" s="9"/>
      <c r="F27" s="9"/>
      <c r="G27" s="9"/>
      <c r="H27" s="9"/>
      <c r="I27" s="10"/>
    </row>
    <row r="28" spans="1:19" ht="34.4" customHeight="1" x14ac:dyDescent="0.35">
      <c r="A28" s="434" t="s">
        <v>201</v>
      </c>
      <c r="B28" s="434"/>
      <c r="C28" s="434"/>
      <c r="D28" s="434"/>
      <c r="E28" s="434"/>
      <c r="F28" s="434"/>
      <c r="G28" s="434"/>
      <c r="H28" s="434"/>
      <c r="I28" s="434"/>
    </row>
  </sheetData>
  <mergeCells count="36">
    <mergeCell ref="B2:C2"/>
    <mergeCell ref="E2:I2"/>
    <mergeCell ref="B3:C3"/>
    <mergeCell ref="A4:I4"/>
    <mergeCell ref="A5:I5"/>
    <mergeCell ref="A28:I28"/>
    <mergeCell ref="A7:I7"/>
    <mergeCell ref="A25:B25"/>
    <mergeCell ref="A26:B26"/>
    <mergeCell ref="A23:D23"/>
    <mergeCell ref="E23:I23"/>
    <mergeCell ref="A16:I16"/>
    <mergeCell ref="A11:C11"/>
    <mergeCell ref="A22:D22"/>
    <mergeCell ref="E22:I22"/>
    <mergeCell ref="A27:B27"/>
    <mergeCell ref="B19:D19"/>
    <mergeCell ref="E17:I17"/>
    <mergeCell ref="E18:I18"/>
    <mergeCell ref="B17:D17"/>
    <mergeCell ref="B18:D18"/>
    <mergeCell ref="C25:D26"/>
    <mergeCell ref="F25:I26"/>
    <mergeCell ref="J13:K14"/>
    <mergeCell ref="J20:K20"/>
    <mergeCell ref="B21:D21"/>
    <mergeCell ref="E21:I21"/>
    <mergeCell ref="A15:I15"/>
    <mergeCell ref="J16:K17"/>
    <mergeCell ref="E19:I19"/>
    <mergeCell ref="A20:A21"/>
    <mergeCell ref="E20:I20"/>
    <mergeCell ref="B20:D20"/>
    <mergeCell ref="A14:I14"/>
    <mergeCell ref="D13:I13"/>
    <mergeCell ref="A13:B13"/>
  </mergeCells>
  <conditionalFormatting sqref="C25">
    <cfRule type="containsBlanks" dxfId="3" priority="3">
      <formula>LEN(TRIM(C25))=0</formula>
    </cfRule>
  </conditionalFormatting>
  <conditionalFormatting sqref="D8:E9">
    <cfRule type="containsBlanks" dxfId="2" priority="2">
      <formula>LEN(TRIM(D8))=0</formula>
    </cfRule>
  </conditionalFormatting>
  <conditionalFormatting sqref="F25">
    <cfRule type="containsBlanks" dxfId="1" priority="4">
      <formula>LEN(TRIM(F25))=0</formula>
    </cfRule>
  </conditionalFormatting>
  <conditionalFormatting sqref="H8:I9">
    <cfRule type="containsBlanks" dxfId="0" priority="1">
      <formula>LEN(TRIM(H8))=0</formula>
    </cfRule>
  </conditionalFormatting>
  <pageMargins left="0.25" right="0.25" top="0.75" bottom="0.75" header="0.3" footer="0.3"/>
  <pageSetup paperSize="9" scale="65" orientation="landscape" r:id="rId1"/>
  <headerFooter>
    <oddHeader xml:space="preserve">&amp;LCONFIDENTIAL&amp;C
</oddHeader>
    <oddFooter>&amp;R&amp;"Arial,Regular"&amp;8Page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914FC-41C7-4C72-84CB-0597EC6BD076}">
  <dimension ref="A1:G6"/>
  <sheetViews>
    <sheetView zoomScale="85" zoomScaleNormal="85" workbookViewId="0">
      <selection activeCell="J4" sqref="J4"/>
    </sheetView>
  </sheetViews>
  <sheetFormatPr defaultColWidth="9.1796875" defaultRowHeight="12.5" x14ac:dyDescent="0.35"/>
  <cols>
    <col min="1" max="1" width="3.1796875" style="22" bestFit="1" customWidth="1"/>
    <col min="2" max="2" width="16.1796875" style="17" customWidth="1"/>
    <col min="3" max="3" width="17.81640625" style="17" customWidth="1"/>
    <col min="4" max="4" width="19.453125" style="17" customWidth="1"/>
    <col min="5" max="5" width="25.1796875" style="17" customWidth="1"/>
    <col min="6" max="6" width="12.36328125" style="22" customWidth="1"/>
    <col min="7" max="7" width="10.54296875" style="22" customWidth="1"/>
    <col min="8" max="16384" width="9.1796875" style="22"/>
  </cols>
  <sheetData>
    <row r="1" spans="1:7" s="153" customFormat="1" ht="17" customHeight="1" x14ac:dyDescent="0.35">
      <c r="A1" s="151"/>
      <c r="B1" s="152"/>
      <c r="C1" s="152"/>
      <c r="D1" s="152"/>
      <c r="E1" s="152"/>
      <c r="F1" s="460" t="s">
        <v>280</v>
      </c>
      <c r="G1" s="460"/>
    </row>
    <row r="2" spans="1:7" ht="79.25" customHeight="1" x14ac:dyDescent="0.35">
      <c r="A2" s="461" t="s">
        <v>281</v>
      </c>
      <c r="B2" s="462" t="s">
        <v>282</v>
      </c>
      <c r="C2" s="462" t="s">
        <v>283</v>
      </c>
      <c r="D2" s="463" t="s">
        <v>284</v>
      </c>
      <c r="E2" s="463" t="s">
        <v>285</v>
      </c>
      <c r="F2" s="154" t="s">
        <v>38</v>
      </c>
      <c r="G2" s="154" t="s">
        <v>262</v>
      </c>
    </row>
    <row r="3" spans="1:7" ht="38.5" customHeight="1" x14ac:dyDescent="0.35">
      <c r="A3" s="461"/>
      <c r="B3" s="462"/>
      <c r="C3" s="462"/>
      <c r="D3" s="463"/>
      <c r="E3" s="463"/>
      <c r="F3" s="459" t="s">
        <v>49</v>
      </c>
      <c r="G3" s="459"/>
    </row>
    <row r="4" spans="1:7" ht="53" customHeight="1" x14ac:dyDescent="0.35">
      <c r="A4" s="155">
        <v>1</v>
      </c>
      <c r="B4" s="156" t="s">
        <v>286</v>
      </c>
      <c r="C4" s="156" t="s">
        <v>287</v>
      </c>
      <c r="D4" s="157" t="s">
        <v>288</v>
      </c>
      <c r="E4" s="156" t="s">
        <v>289</v>
      </c>
      <c r="F4" s="135">
        <v>2</v>
      </c>
      <c r="G4" s="160"/>
    </row>
    <row r="5" spans="1:7" ht="50.5" customHeight="1" x14ac:dyDescent="0.35">
      <c r="A5" s="155">
        <v>2</v>
      </c>
      <c r="B5" s="156" t="s">
        <v>286</v>
      </c>
      <c r="C5" s="156" t="s">
        <v>287</v>
      </c>
      <c r="D5" s="156" t="s">
        <v>288</v>
      </c>
      <c r="E5" s="156" t="s">
        <v>289</v>
      </c>
      <c r="F5" s="161"/>
      <c r="G5" s="135">
        <v>66</v>
      </c>
    </row>
    <row r="6" spans="1:7" ht="13" x14ac:dyDescent="0.35">
      <c r="A6" s="158"/>
      <c r="F6" s="159">
        <f>SUM(F4:F5)</f>
        <v>2</v>
      </c>
      <c r="G6" s="159">
        <f>SUM(G4:G5)</f>
        <v>66</v>
      </c>
    </row>
  </sheetData>
  <mergeCells count="7">
    <mergeCell ref="F3:G3"/>
    <mergeCell ref="F1:G1"/>
    <mergeCell ref="A2:A3"/>
    <mergeCell ref="B2:B3"/>
    <mergeCell ref="C2:C3"/>
    <mergeCell ref="D2:D3"/>
    <mergeCell ref="E2:E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B41BC-FE0D-4FCC-A4EF-8D2C57768723}">
  <dimension ref="A1:C32"/>
  <sheetViews>
    <sheetView view="pageLayout" zoomScale="80" zoomScaleNormal="60" zoomScalePageLayoutView="80" workbookViewId="0">
      <selection activeCell="C5" sqref="C5:C29"/>
    </sheetView>
  </sheetViews>
  <sheetFormatPr defaultRowHeight="14.5" x14ac:dyDescent="0.35"/>
  <cols>
    <col min="1" max="1" width="40.7265625" customWidth="1"/>
    <col min="2" max="2" width="35.7265625" customWidth="1"/>
    <col min="3" max="3" width="76.7265625" customWidth="1"/>
  </cols>
  <sheetData>
    <row r="1" spans="1:3" x14ac:dyDescent="0.35">
      <c r="A1" s="468"/>
      <c r="B1" s="468"/>
      <c r="C1" s="60" t="s">
        <v>188</v>
      </c>
    </row>
    <row r="2" spans="1:3" ht="25.9" customHeight="1" x14ac:dyDescent="0.35">
      <c r="A2" s="468" t="s">
        <v>125</v>
      </c>
      <c r="B2" s="468"/>
      <c r="C2" s="468"/>
    </row>
    <row r="3" spans="1:3" ht="52" x14ac:dyDescent="0.35">
      <c r="A3" s="469" t="s">
        <v>157</v>
      </c>
      <c r="B3" s="469"/>
      <c r="C3" s="63" t="s">
        <v>158</v>
      </c>
    </row>
    <row r="4" spans="1:3" ht="15" thickBot="1" x14ac:dyDescent="0.4">
      <c r="A4" s="470"/>
      <c r="B4" s="470"/>
      <c r="C4" s="64" t="s">
        <v>104</v>
      </c>
    </row>
    <row r="5" spans="1:3" x14ac:dyDescent="0.35">
      <c r="A5" s="471" t="s">
        <v>105</v>
      </c>
      <c r="B5" s="472"/>
      <c r="C5" s="112"/>
    </row>
    <row r="6" spans="1:3" x14ac:dyDescent="0.35">
      <c r="A6" s="467" t="s">
        <v>106</v>
      </c>
      <c r="B6" s="465"/>
      <c r="C6" s="113"/>
    </row>
    <row r="7" spans="1:3" x14ac:dyDescent="0.35">
      <c r="A7" s="467"/>
      <c r="B7" s="465"/>
      <c r="C7" s="113"/>
    </row>
    <row r="8" spans="1:3" ht="16.5" x14ac:dyDescent="0.35">
      <c r="A8" s="66" t="s">
        <v>107</v>
      </c>
      <c r="B8" s="61"/>
      <c r="C8" s="113"/>
    </row>
    <row r="9" spans="1:3" x14ac:dyDescent="0.35">
      <c r="A9" s="466" t="s">
        <v>108</v>
      </c>
      <c r="B9" s="465"/>
      <c r="C9" s="113"/>
    </row>
    <row r="10" spans="1:3" x14ac:dyDescent="0.35">
      <c r="A10" s="466"/>
      <c r="B10" s="465"/>
      <c r="C10" s="113"/>
    </row>
    <row r="11" spans="1:3" x14ac:dyDescent="0.35">
      <c r="A11" s="66" t="s">
        <v>109</v>
      </c>
      <c r="B11" s="465"/>
      <c r="C11" s="113"/>
    </row>
    <row r="12" spans="1:3" x14ac:dyDescent="0.35">
      <c r="A12" s="66" t="s">
        <v>110</v>
      </c>
      <c r="B12" s="465"/>
      <c r="C12" s="113"/>
    </row>
    <row r="13" spans="1:3" x14ac:dyDescent="0.35">
      <c r="A13" s="66" t="s">
        <v>111</v>
      </c>
      <c r="B13" s="465"/>
      <c r="C13" s="113"/>
    </row>
    <row r="14" spans="1:3" x14ac:dyDescent="0.35">
      <c r="A14" s="66" t="s">
        <v>112</v>
      </c>
      <c r="B14" s="465"/>
      <c r="C14" s="113"/>
    </row>
    <row r="15" spans="1:3" x14ac:dyDescent="0.35">
      <c r="A15" s="66" t="s">
        <v>113</v>
      </c>
      <c r="B15" s="465"/>
      <c r="C15" s="113"/>
    </row>
    <row r="16" spans="1:3" x14ac:dyDescent="0.35">
      <c r="A16" s="66" t="s">
        <v>114</v>
      </c>
      <c r="B16" s="465"/>
      <c r="C16" s="113"/>
    </row>
    <row r="17" spans="1:3" x14ac:dyDescent="0.35">
      <c r="A17" s="66" t="s">
        <v>115</v>
      </c>
      <c r="B17" s="465"/>
      <c r="C17" s="113"/>
    </row>
    <row r="18" spans="1:3" x14ac:dyDescent="0.35">
      <c r="A18" s="66" t="s">
        <v>116</v>
      </c>
      <c r="B18" s="465"/>
      <c r="C18" s="113"/>
    </row>
    <row r="19" spans="1:3" x14ac:dyDescent="0.35">
      <c r="A19" s="66" t="s">
        <v>117</v>
      </c>
      <c r="B19" s="465"/>
      <c r="C19" s="113"/>
    </row>
    <row r="20" spans="1:3" x14ac:dyDescent="0.35">
      <c r="A20" s="66" t="s">
        <v>118</v>
      </c>
      <c r="B20" s="465"/>
      <c r="C20" s="113"/>
    </row>
    <row r="21" spans="1:3" x14ac:dyDescent="0.35">
      <c r="A21" s="66" t="s">
        <v>119</v>
      </c>
      <c r="B21" s="465"/>
      <c r="C21" s="113"/>
    </row>
    <row r="22" spans="1:3" x14ac:dyDescent="0.35">
      <c r="A22" s="66" t="s">
        <v>120</v>
      </c>
      <c r="B22" s="465"/>
      <c r="C22" s="113"/>
    </row>
    <row r="23" spans="1:3" x14ac:dyDescent="0.35">
      <c r="A23" s="66"/>
      <c r="B23" s="465"/>
      <c r="C23" s="113"/>
    </row>
    <row r="24" spans="1:3" x14ac:dyDescent="0.35">
      <c r="A24" s="464" t="s">
        <v>121</v>
      </c>
      <c r="B24" s="465"/>
      <c r="C24" s="113"/>
    </row>
    <row r="25" spans="1:3" x14ac:dyDescent="0.35">
      <c r="A25" s="464"/>
      <c r="B25" s="465"/>
      <c r="C25" s="113"/>
    </row>
    <row r="26" spans="1:3" ht="16.5" x14ac:dyDescent="0.35">
      <c r="A26" s="67" t="s">
        <v>122</v>
      </c>
      <c r="B26" s="61"/>
      <c r="C26" s="113"/>
    </row>
    <row r="27" spans="1:3" ht="16.5" x14ac:dyDescent="0.35">
      <c r="A27" s="67" t="s">
        <v>123</v>
      </c>
      <c r="B27" s="61"/>
      <c r="C27" s="113"/>
    </row>
    <row r="28" spans="1:3" ht="16.5" x14ac:dyDescent="0.35">
      <c r="A28" s="67" t="s">
        <v>124</v>
      </c>
      <c r="B28" s="61"/>
      <c r="C28" s="113"/>
    </row>
    <row r="29" spans="1:3" ht="17" thickBot="1" x14ac:dyDescent="0.4">
      <c r="A29" s="68"/>
      <c r="B29" s="62"/>
      <c r="C29" s="114"/>
    </row>
    <row r="30" spans="1:3" x14ac:dyDescent="0.35">
      <c r="A30" s="65"/>
      <c r="B30" s="48"/>
    </row>
    <row r="31" spans="1:3" x14ac:dyDescent="0.35">
      <c r="A31" s="65"/>
      <c r="B31" s="48"/>
      <c r="C31" s="48"/>
    </row>
    <row r="32" spans="1:3" x14ac:dyDescent="0.35">
      <c r="A32" s="48"/>
      <c r="B32" s="48"/>
      <c r="C32" s="48"/>
    </row>
  </sheetData>
  <mergeCells count="14">
    <mergeCell ref="A6:A7"/>
    <mergeCell ref="B6:B7"/>
    <mergeCell ref="A1:B1"/>
    <mergeCell ref="A2:C2"/>
    <mergeCell ref="A3:B4"/>
    <mergeCell ref="A5:B5"/>
    <mergeCell ref="A24:A25"/>
    <mergeCell ref="B24:B25"/>
    <mergeCell ref="A9:A10"/>
    <mergeCell ref="B9:B10"/>
    <mergeCell ref="B11:B14"/>
    <mergeCell ref="B15:B16"/>
    <mergeCell ref="B17:B20"/>
    <mergeCell ref="B21:B23"/>
  </mergeCells>
  <pageMargins left="0.25" right="0.25" top="0.75" bottom="0.75" header="0.3" footer="0.3"/>
  <pageSetup paperSize="9" scale="60" orientation="portrait" r:id="rId1"/>
  <headerFooter>
    <oddHeader>&amp;LCONFIDENTIAL</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topLeftCell="A15" zoomScale="110" zoomScaleNormal="110" workbookViewId="0">
      <selection activeCell="E20" sqref="E20"/>
    </sheetView>
  </sheetViews>
  <sheetFormatPr defaultColWidth="11.453125" defaultRowHeight="14.5" x14ac:dyDescent="0.35"/>
  <cols>
    <col min="1" max="1" width="8.26953125" style="3" customWidth="1"/>
    <col min="2" max="2" width="77" style="3" customWidth="1"/>
    <col min="3" max="16384" width="11.453125" style="3"/>
  </cols>
  <sheetData>
    <row r="1" spans="1:6" ht="15.5" x14ac:dyDescent="0.35">
      <c r="A1" s="2" t="s">
        <v>50</v>
      </c>
      <c r="B1" s="16"/>
      <c r="C1" s="16"/>
      <c r="D1" s="16"/>
      <c r="E1" s="16"/>
      <c r="F1" s="16"/>
    </row>
    <row r="2" spans="1:6" x14ac:dyDescent="0.35">
      <c r="A2" s="4" t="s">
        <v>51</v>
      </c>
      <c r="B2" s="16"/>
      <c r="C2" s="16"/>
      <c r="D2" s="16"/>
      <c r="E2" s="16"/>
      <c r="F2" s="16"/>
    </row>
    <row r="3" spans="1:6" x14ac:dyDescent="0.35">
      <c r="A3" s="16"/>
      <c r="B3" s="5" t="s">
        <v>52</v>
      </c>
      <c r="C3" s="16"/>
      <c r="D3" s="16"/>
      <c r="E3" s="16"/>
      <c r="F3" s="16"/>
    </row>
    <row r="4" spans="1:6" x14ac:dyDescent="0.35">
      <c r="A4" s="4" t="s">
        <v>53</v>
      </c>
      <c r="B4" s="16"/>
      <c r="C4" s="16"/>
      <c r="D4" s="16"/>
      <c r="E4" s="16"/>
      <c r="F4" s="16"/>
    </row>
    <row r="5" spans="1:6" ht="38.5" x14ac:dyDescent="0.35">
      <c r="A5" s="16"/>
      <c r="B5" s="5" t="s">
        <v>54</v>
      </c>
      <c r="C5" s="16"/>
      <c r="D5" s="16"/>
      <c r="E5" s="16"/>
      <c r="F5" s="16"/>
    </row>
    <row r="6" spans="1:6" x14ac:dyDescent="0.35">
      <c r="A6" s="4" t="s">
        <v>55</v>
      </c>
      <c r="B6" s="5"/>
      <c r="C6" s="16"/>
      <c r="D6" s="16"/>
      <c r="E6" s="16"/>
      <c r="F6" s="16"/>
    </row>
    <row r="7" spans="1:6" ht="51" x14ac:dyDescent="0.35">
      <c r="A7" s="4"/>
      <c r="B7" s="5" t="s">
        <v>223</v>
      </c>
      <c r="C7" s="16"/>
      <c r="D7" s="16"/>
      <c r="E7" s="16"/>
      <c r="F7" s="16"/>
    </row>
    <row r="8" spans="1:6" x14ac:dyDescent="0.35">
      <c r="A8" s="4" t="s">
        <v>56</v>
      </c>
      <c r="B8" s="5"/>
      <c r="C8" s="16"/>
      <c r="D8" s="16"/>
      <c r="E8" s="16"/>
      <c r="F8" s="16"/>
    </row>
    <row r="9" spans="1:6" ht="26" x14ac:dyDescent="0.35">
      <c r="A9" s="16"/>
      <c r="B9" s="5" t="s">
        <v>57</v>
      </c>
      <c r="C9" s="16"/>
      <c r="D9" s="16"/>
      <c r="E9" s="16"/>
      <c r="F9" s="16"/>
    </row>
    <row r="10" spans="1:6" x14ac:dyDescent="0.35">
      <c r="A10" s="4" t="s">
        <v>58</v>
      </c>
      <c r="B10" s="16"/>
      <c r="C10" s="16"/>
      <c r="D10" s="16"/>
      <c r="E10" s="16"/>
      <c r="F10" s="16"/>
    </row>
    <row r="11" spans="1:6" ht="25" x14ac:dyDescent="0.35">
      <c r="A11" s="16"/>
      <c r="B11" s="7" t="s">
        <v>59</v>
      </c>
      <c r="C11" s="16"/>
      <c r="D11" s="16"/>
      <c r="E11" s="16"/>
      <c r="F11" s="16"/>
    </row>
    <row r="12" spans="1:6" x14ac:dyDescent="0.35">
      <c r="A12" s="4" t="s">
        <v>189</v>
      </c>
      <c r="B12" s="16"/>
      <c r="C12" s="16"/>
      <c r="D12" s="16"/>
      <c r="E12" s="16"/>
      <c r="F12" s="16"/>
    </row>
    <row r="13" spans="1:6" ht="26" x14ac:dyDescent="0.35">
      <c r="A13" s="16"/>
      <c r="B13" s="5" t="s">
        <v>60</v>
      </c>
      <c r="C13" s="16"/>
      <c r="D13" s="16"/>
      <c r="E13" s="16"/>
      <c r="F13" s="16"/>
    </row>
    <row r="14" spans="1:6" ht="24.75" customHeight="1" x14ac:dyDescent="0.35">
      <c r="A14" s="473" t="s">
        <v>190</v>
      </c>
      <c r="B14" s="473"/>
      <c r="C14" s="16"/>
      <c r="D14" s="16"/>
      <c r="E14" s="16"/>
      <c r="F14" s="16"/>
    </row>
    <row r="15" spans="1:6" ht="38.5" x14ac:dyDescent="0.35">
      <c r="A15" s="16"/>
      <c r="B15" s="5" t="s">
        <v>61</v>
      </c>
      <c r="C15" s="16"/>
      <c r="D15" s="16"/>
      <c r="E15" s="16"/>
      <c r="F15" s="16"/>
    </row>
    <row r="16" spans="1:6" x14ac:dyDescent="0.35">
      <c r="A16" s="4" t="s">
        <v>191</v>
      </c>
      <c r="B16" s="16"/>
      <c r="C16" s="16"/>
      <c r="D16" s="16"/>
      <c r="E16" s="16"/>
      <c r="F16" s="16"/>
    </row>
    <row r="17" spans="1:6" ht="38.5" x14ac:dyDescent="0.35">
      <c r="A17" s="16"/>
      <c r="B17" s="5" t="s">
        <v>62</v>
      </c>
      <c r="C17" s="16"/>
      <c r="D17" s="16"/>
      <c r="E17" s="16"/>
      <c r="F17" s="16"/>
    </row>
    <row r="18" spans="1:6" x14ac:dyDescent="0.35">
      <c r="A18" s="4" t="s">
        <v>192</v>
      </c>
      <c r="B18" s="16"/>
      <c r="C18" s="16"/>
      <c r="D18" s="16"/>
      <c r="E18" s="16"/>
      <c r="F18" s="16"/>
    </row>
    <row r="19" spans="1:6" ht="26.65" customHeight="1" x14ac:dyDescent="0.35">
      <c r="A19" s="16"/>
      <c r="B19" s="5" t="s">
        <v>63</v>
      </c>
      <c r="C19" s="16"/>
      <c r="D19" s="16"/>
      <c r="E19" s="16"/>
      <c r="F19" s="16"/>
    </row>
    <row r="20" spans="1:6" x14ac:dyDescent="0.35">
      <c r="A20" s="4" t="s">
        <v>193</v>
      </c>
      <c r="B20" s="16"/>
      <c r="C20" s="16"/>
      <c r="D20" s="16"/>
      <c r="E20" s="16"/>
      <c r="F20" s="16"/>
    </row>
    <row r="21" spans="1:6" ht="26" x14ac:dyDescent="0.35">
      <c r="A21" s="16"/>
      <c r="B21" s="5" t="s">
        <v>231</v>
      </c>
      <c r="C21" s="16"/>
      <c r="D21" s="16"/>
      <c r="E21" s="16"/>
      <c r="F21" s="16"/>
    </row>
    <row r="22" spans="1:6" x14ac:dyDescent="0.35">
      <c r="A22" s="4" t="s">
        <v>194</v>
      </c>
      <c r="B22" s="16"/>
      <c r="C22" s="16"/>
      <c r="D22" s="16"/>
      <c r="E22" s="16"/>
      <c r="F22" s="16"/>
    </row>
    <row r="23" spans="1:6" ht="84.75" customHeight="1" x14ac:dyDescent="0.35">
      <c r="A23" s="16"/>
      <c r="B23" s="5" t="s">
        <v>64</v>
      </c>
      <c r="C23" s="16"/>
      <c r="D23" s="16"/>
      <c r="E23" s="16"/>
      <c r="F23" s="16"/>
    </row>
    <row r="24" spans="1:6" x14ac:dyDescent="0.35">
      <c r="A24" s="16"/>
      <c r="B24" s="16"/>
      <c r="C24" s="16"/>
      <c r="D24" s="16"/>
      <c r="E24" s="16"/>
      <c r="F24" s="16"/>
    </row>
    <row r="25" spans="1:6" x14ac:dyDescent="0.35">
      <c r="A25" s="16"/>
      <c r="B25" s="16"/>
      <c r="C25" s="16"/>
      <c r="D25" s="16"/>
      <c r="E25" s="16"/>
      <c r="F25" s="16"/>
    </row>
    <row r="26" spans="1:6" x14ac:dyDescent="0.35">
      <c r="A26" s="16"/>
      <c r="B26" s="16"/>
      <c r="C26" s="16"/>
      <c r="D26" s="16"/>
      <c r="E26" s="16"/>
      <c r="F26" s="16"/>
    </row>
    <row r="27" spans="1:6" x14ac:dyDescent="0.35">
      <c r="A27" s="16"/>
      <c r="B27" s="16"/>
      <c r="C27" s="16"/>
      <c r="D27" s="16"/>
      <c r="E27" s="16"/>
      <c r="F27" s="16"/>
    </row>
    <row r="28" spans="1:6" x14ac:dyDescent="0.35">
      <c r="A28" s="16"/>
      <c r="B28" s="16"/>
      <c r="C28" s="16"/>
      <c r="D28" s="16"/>
      <c r="E28" s="16"/>
      <c r="F28" s="16"/>
    </row>
    <row r="29" spans="1:6" x14ac:dyDescent="0.35">
      <c r="A29" s="16"/>
      <c r="B29" s="16"/>
      <c r="C29" s="16"/>
      <c r="D29" s="16"/>
      <c r="E29" s="16"/>
      <c r="F29" s="16"/>
    </row>
    <row r="30" spans="1:6" x14ac:dyDescent="0.35">
      <c r="A30" s="16"/>
      <c r="B30" s="16"/>
      <c r="C30" s="16"/>
      <c r="D30" s="16"/>
      <c r="E30" s="16"/>
      <c r="F30" s="16"/>
    </row>
    <row r="31" spans="1:6" x14ac:dyDescent="0.35">
      <c r="A31" s="16"/>
      <c r="B31" s="16"/>
      <c r="C31" s="16"/>
      <c r="D31" s="16"/>
      <c r="E31" s="16"/>
      <c r="F31" s="16"/>
    </row>
    <row r="32" spans="1:6" x14ac:dyDescent="0.35">
      <c r="A32" s="16"/>
      <c r="B32" s="16"/>
      <c r="C32" s="16"/>
      <c r="D32" s="16"/>
      <c r="E32" s="16"/>
      <c r="F32" s="16"/>
    </row>
    <row r="33" spans="1:6" x14ac:dyDescent="0.35">
      <c r="A33" s="16"/>
      <c r="B33" s="16"/>
      <c r="C33" s="16"/>
      <c r="D33" s="16"/>
      <c r="E33" s="16"/>
      <c r="F33" s="16"/>
    </row>
    <row r="34" spans="1:6" x14ac:dyDescent="0.35">
      <c r="A34" s="16"/>
      <c r="B34" s="16"/>
      <c r="C34" s="16"/>
      <c r="D34" s="16"/>
      <c r="E34" s="16"/>
      <c r="F34" s="16"/>
    </row>
    <row r="35" spans="1:6" x14ac:dyDescent="0.35">
      <c r="A35" s="16"/>
      <c r="B35" s="16"/>
      <c r="C35" s="16"/>
      <c r="D35" s="16"/>
      <c r="E35" s="16"/>
      <c r="F35" s="16"/>
    </row>
    <row r="36" spans="1:6" x14ac:dyDescent="0.35">
      <c r="A36" s="16"/>
      <c r="B36" s="16"/>
      <c r="C36" s="16"/>
      <c r="D36" s="16"/>
      <c r="E36" s="16"/>
      <c r="F36" s="16"/>
    </row>
    <row r="37" spans="1:6" x14ac:dyDescent="0.35">
      <c r="A37" s="16"/>
      <c r="B37" s="16"/>
      <c r="C37" s="16"/>
      <c r="D37" s="16"/>
      <c r="E37" s="16"/>
      <c r="F37" s="16"/>
    </row>
  </sheetData>
  <mergeCells count="1">
    <mergeCell ref="A14:B14"/>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6" ma:contentTypeDescription="Ein neues Dokument erstellen." ma:contentTypeScope="" ma:versionID="b349ff4fe2db5e3abc3fe1ff19b2807f">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822dac336f0d744ac5fc8774438410a0"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Props1.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2.xml><?xml version="1.0" encoding="utf-8"?>
<ds:datastoreItem xmlns:ds="http://schemas.openxmlformats.org/officeDocument/2006/customXml" ds:itemID="{ED84FBA2-FD19-41AB-940B-9E082AE0D4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0400F8F-9C3E-4A99-BAAF-2D5EAF9B168E}">
  <ds:schemaRefs>
    <ds:schemaRef ds:uri="http://schemas.microsoft.com/office/2006/metadata/properties"/>
    <ds:schemaRef ds:uri="http://schemas.microsoft.com/office/infopath/2007/PartnerControls"/>
    <ds:schemaRef ds:uri="04ac4ecf-9708-45f7-9d64-eaef3bff4f59"/>
    <ds:schemaRef ds:uri="47d30a7d-b41a-4785-a964-e05815a9f29f"/>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Запрошення</vt:lpstr>
      <vt:lpstr>Документи</vt:lpstr>
      <vt:lpstr>Додаток 1_Специфікація</vt:lpstr>
      <vt:lpstr>Додаток 2 КП на товари</vt:lpstr>
      <vt:lpstr>Додаток 3 ТП на товари</vt:lpstr>
      <vt:lpstr>Додаток 4_Адреси поставки</vt:lpstr>
      <vt:lpstr>Додаток 6 Банківські реквізити</vt:lpstr>
      <vt:lpstr>FAQ_Tender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Maienkova, Olena GIZ UA</cp:lastModifiedBy>
  <cp:revision/>
  <cp:lastPrinted>2023-02-01T14:31:08Z</cp:lastPrinted>
  <dcterms:created xsi:type="dcterms:W3CDTF">2015-10-29T07:24:41Z</dcterms:created>
  <dcterms:modified xsi:type="dcterms:W3CDTF">2025-11-14T12:27:15Z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